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Bieu 2_du toan NS 2019" sheetId="1" r:id="rId1"/>
    <sheet name="Bieu 3_quy I" sheetId="2" r:id="rId2"/>
    <sheet name="Bieu 3_quy II" sheetId="3" r:id="rId3"/>
    <sheet name="Bieu 3_6 thang dau nam" sheetId="4" r:id="rId4"/>
    <sheet name="Bieu 3_quy III" sheetId="5" r:id="rId5"/>
  </sheets>
  <definedNames/>
  <calcPr fullCalcOnLoad="1"/>
</workbook>
</file>

<file path=xl/sharedStrings.xml><?xml version="1.0" encoding="utf-8"?>
<sst xmlns="http://schemas.openxmlformats.org/spreadsheetml/2006/main" count="598" uniqueCount="108">
  <si>
    <t>Số TT</t>
  </si>
  <si>
    <t>Nội dung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</si>
  <si>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</si>
  <si>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</si>
  <si>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</si>
  <si>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</si>
  <si>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</si>
  <si>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</si>
  <si>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</si>
  <si>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</si>
  <si>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</si>
  <si>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</si>
  <si>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</si>
  <si>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</si>
  <si>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</si>
  <si>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</si>
  <si>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</si>
  <si>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</si>
  <si>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</si>
  <si>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</si>
  <si>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</si>
  <si>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</si>
  <si>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</si>
  <si>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</si>
  <si>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</si>
  <si>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</si>
  <si>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</si>
  <si>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</si>
  <si>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</si>
  <si>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</si>
  <si>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thường xuyên theo chức năng</t>
  </si>
  <si>
    <t>2.3</t>
  </si>
  <si>
    <t>3</t>
  </si>
  <si>
    <t>Chi sự nghiệp giáo dục, đào tạo, dạy nghề</t>
  </si>
  <si>
    <t>3.1</t>
  </si>
  <si>
    <t>3.2</t>
  </si>
  <si>
    <t>4</t>
  </si>
  <si>
    <t>Chi sự nghiệp y tế, dân số và gia đình</t>
  </si>
  <si>
    <t>4.1</t>
  </si>
  <si>
    <t>4.2</t>
  </si>
  <si>
    <t>5</t>
  </si>
  <si>
    <t>Chi bảo đảm xã hội</t>
  </si>
  <si>
    <t>5.1</t>
  </si>
  <si>
    <t>5.2</t>
  </si>
  <si>
    <t>6</t>
  </si>
  <si>
    <t>Chi hoạt động kinh tế</t>
  </si>
  <si>
    <t>6.1</t>
  </si>
  <si>
    <t>6.2</t>
  </si>
  <si>
    <t>7</t>
  </si>
  <si>
    <t>Chi sự nghiệp bảo vệ môi trường</t>
  </si>
  <si>
    <t>7.1</t>
  </si>
  <si>
    <t>7.2</t>
  </si>
  <si>
    <t>8</t>
  </si>
  <si>
    <t>Chi sự nghiệp văn hóa thông tin</t>
  </si>
  <si>
    <t>8.1</t>
  </si>
  <si>
    <t>8.2</t>
  </si>
  <si>
    <t>9</t>
  </si>
  <si>
    <t>Chi sự nghiệp phát thanh, truyền hình, thông tấn</t>
  </si>
  <si>
    <t>9.1</t>
  </si>
  <si>
    <t>9.2</t>
  </si>
  <si>
    <t>10</t>
  </si>
  <si>
    <t>Chi sự nghiệp thể dục thể thao</t>
  </si>
  <si>
    <t>10.1</t>
  </si>
  <si>
    <t>10.2</t>
  </si>
  <si>
    <t>11</t>
  </si>
  <si>
    <t>Chi Chương trình mục tiêu</t>
  </si>
  <si>
    <t>1</t>
  </si>
  <si>
    <t>Chi Chương trình mục tiêu quốc gia</t>
  </si>
  <si>
    <t>(Chi tiết theo từng Chương trình mục tiêu quốc gia)</t>
  </si>
  <si>
    <t>2</t>
  </si>
  <si>
    <t>(Chi tiết theo từng Chương trình mục tiêu)</t>
  </si>
  <si>
    <r>
      <t>Biểu số 3</t>
    </r>
    <r>
      <rPr>
        <sz val="13"/>
        <rFont val="Times New Roman"/>
        <family val="1"/>
      </rPr>
      <t xml:space="preserve"> - Ban hành kèm theo Thông tư số 61/2017/TT-BTC 
ngày 15 tháng 6 năm 2017 của Bộ Tài chính</t>
    </r>
  </si>
  <si>
    <t>Dự toán năm</t>
  </si>
  <si>
    <t>Dự toán</t>
  </si>
  <si>
    <t>Ước thực 
hiện quý I</t>
  </si>
  <si>
    <t>Cùng kì 
năm trước</t>
  </si>
  <si>
    <t>So sánh (%)</t>
  </si>
  <si>
    <t>CỘNG HÒA XÃ HỘI CHỦ NGHĨA VIỆT NAM</t>
  </si>
  <si>
    <t>Độc lập - Tự do - Hạnh phúc</t>
  </si>
  <si>
    <t xml:space="preserve">    UBND HUYỆN BÌNH GIANG</t>
  </si>
  <si>
    <t>THỦ TRƯỞNG ĐƠN VỊ</t>
  </si>
  <si>
    <t>Phạm Hồng Tiến</t>
  </si>
  <si>
    <t>Ước thực 
hiện quý II</t>
  </si>
  <si>
    <t>Ước thực 
hiện quý III</t>
  </si>
  <si>
    <r>
      <t>Biểu số 2</t>
    </r>
    <r>
      <rPr>
        <sz val="13"/>
        <rFont val="Times New Roman"/>
        <family val="1"/>
      </rPr>
      <t xml:space="preserve"> - Ban hành kèm theo Thông tư số 61/2017/TT-BTC 
ngày 15 tháng 6 năm 2017 của Bộ Tài chính</t>
    </r>
  </si>
  <si>
    <t>Dự toán được giao</t>
  </si>
  <si>
    <t xml:space="preserve">Học phí </t>
  </si>
  <si>
    <t>Chương: 622070073</t>
  </si>
  <si>
    <t>TRƯỜNG THCS BÌNH MINH</t>
  </si>
  <si>
    <t>Đơn vị: THCS Bình Minh</t>
  </si>
  <si>
    <t>Đơn vị tính: đồng</t>
  </si>
  <si>
    <t>Học phí</t>
  </si>
  <si>
    <t>DỰ TOÁN THU - CHI NGUỒN NGÂN SÁCH NHÀ NƯỚC
Năm 2019</t>
  </si>
  <si>
    <t>(Kèm theo Quyết định số 13/QĐ-THCS ngày 05/01/2019
của Hiệu trưởng trường THCS Bình Minh)</t>
  </si>
  <si>
    <t>Bình Minh ngày 03 tháng 4 năm 2019</t>
  </si>
  <si>
    <t>ĐÁNH GIÁ THỰC HIỆN DỰ TOÁN THU - CHI NGÂN SÁCH 
Quý I năm 2019</t>
  </si>
  <si>
    <t>ĐÁNH GIÁ THỰC HIỆN DỰ TOÁN THU - CHI NGÂN SÁCH 
Quý II năm 2019</t>
  </si>
  <si>
    <t>Bình Minh, ngày 03 tháng 7 năm 2019</t>
  </si>
  <si>
    <t>ĐÁNH GIÁ THỰC HIỆN DỰ TOÁN THU - CHI NGÂN SÁCH 
6 tháng đầu năm 2019</t>
  </si>
  <si>
    <t>ĐÁNH GIÁ THỰC HIỆN DỰ TOÁN THU - CHI NGÂN SÁCH 
Quý III năm 2019</t>
  </si>
  <si>
    <t>Bình Minh, ngày 03 tháng 10 năm 2019</t>
  </si>
  <si>
    <t>Ước thực 
hiện quý 6 tháng đầu năm 2019</t>
  </si>
  <si>
    <t>TRƯỜNG TH&amp;THCS BÌNH MINH</t>
  </si>
  <si>
    <t>Kinh phí nhiệm vụ thường xuyên (Khối THCS)</t>
  </si>
  <si>
    <t>Kinh phí nhiệm vụ không thường xuyên (Khối THCS)</t>
  </si>
  <si>
    <t>Kinh phí nhiệm vụ thường xuyên (Khối TH)</t>
  </si>
  <si>
    <t>Kinh phí nhiệm vụ không thường xuyên (Khối TH)</t>
  </si>
  <si>
    <t xml:space="preserve">       UBND HUYỆN BÌNH GIANG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</si>
</sst>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#,##0.0"/>
  </numFmts>
  <fonts count="31">
    <font>
      <sz val="10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24" borderId="10" xfId="0" applyFont="1" applyFill="1" applyBorder="1" applyAlignment="1" applyProtection="1">
      <alignment horizontal="justify" vertical="center" wrapText="1"/>
      <protection hidden="1"/>
    </xf>
    <xf numFmtId="3" fontId="3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justify" vertical="center" wrapText="1"/>
      <protection hidden="1"/>
    </xf>
    <xf numFmtId="3" fontId="2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4" borderId="10" xfId="0" applyFont="1" applyFill="1" applyBorder="1" applyAlignment="1" applyProtection="1">
      <alignment horizontal="justify" vertical="center" wrapText="1"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3" fontId="2" fillId="24" borderId="10" xfId="0" applyNumberFormat="1" applyFont="1" applyFill="1" applyBorder="1" applyAlignment="1" applyProtection="1">
      <alignment horizontal="right" vertical="center" wrapText="1"/>
      <protection hidden="1"/>
    </xf>
    <xf numFmtId="3" fontId="1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24" borderId="10" xfId="0" applyFont="1" applyFill="1" applyBorder="1" applyAlignment="1" applyProtection="1">
      <alignment horizontal="justify" vertical="center" wrapText="1"/>
      <protection hidden="1"/>
    </xf>
    <xf numFmtId="3" fontId="1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 wrapText="1"/>
      <protection hidden="1"/>
    </xf>
    <xf numFmtId="0" fontId="1" fillId="24" borderId="15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4" fontId="2" fillId="24" borderId="10" xfId="0" applyNumberFormat="1" applyFont="1" applyFill="1" applyBorder="1" applyAlignment="1" applyProtection="1">
      <alignment horizontal="right" vertical="center" wrapText="1"/>
      <protection hidden="1"/>
    </xf>
    <xf numFmtId="43" fontId="2" fillId="24" borderId="10" xfId="42" applyFont="1" applyFill="1" applyBorder="1" applyAlignment="1" applyProtection="1">
      <alignment horizontal="right" vertical="center" wrapText="1"/>
      <protection hidden="1"/>
    </xf>
    <xf numFmtId="192" fontId="2" fillId="24" borderId="10" xfId="0" applyNumberFormat="1" applyFont="1" applyFill="1" applyBorder="1" applyAlignment="1" applyProtection="1">
      <alignment horizontal="right" vertical="center" wrapText="1"/>
      <protection hidden="1"/>
    </xf>
    <xf numFmtId="191" fontId="2" fillId="24" borderId="10" xfId="4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3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24" borderId="10" xfId="0" applyNumberFormat="1" applyFont="1" applyFill="1" applyBorder="1" applyAlignment="1" applyProtection="1">
      <alignment horizontal="justify" vertical="center" wrapText="1"/>
      <protection hidden="1"/>
    </xf>
    <xf numFmtId="190" fontId="2" fillId="24" borderId="10" xfId="4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3" fontId="2" fillId="24" borderId="0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2" fillId="24" borderId="16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25" borderId="0" xfId="0" applyFont="1" applyFill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0</xdr:rowOff>
    </xdr:from>
    <xdr:to>
      <xdr:col>1</xdr:col>
      <xdr:colOff>1323975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3</xdr:row>
      <xdr:rowOff>0</xdr:rowOff>
    </xdr:from>
    <xdr:to>
      <xdr:col>5</xdr:col>
      <xdr:colOff>28575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981575" y="9334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0</xdr:rowOff>
    </xdr:from>
    <xdr:to>
      <xdr:col>1</xdr:col>
      <xdr:colOff>1323975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</xdr:row>
      <xdr:rowOff>0</xdr:rowOff>
    </xdr:from>
    <xdr:to>
      <xdr:col>4</xdr:col>
      <xdr:colOff>933450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038725" y="933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0</xdr:rowOff>
    </xdr:from>
    <xdr:to>
      <xdr:col>1</xdr:col>
      <xdr:colOff>1323975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3</xdr:row>
      <xdr:rowOff>0</xdr:rowOff>
    </xdr:from>
    <xdr:to>
      <xdr:col>4</xdr:col>
      <xdr:colOff>971550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9334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0</xdr:rowOff>
    </xdr:from>
    <xdr:to>
      <xdr:col>1</xdr:col>
      <xdr:colOff>1543050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9334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3</xdr:row>
      <xdr:rowOff>0</xdr:rowOff>
    </xdr:from>
    <xdr:to>
      <xdr:col>5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9334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28125" style="24" bestFit="1" customWidth="1"/>
    <col min="2" max="2" width="77.28125" style="24" customWidth="1"/>
    <col min="3" max="3" width="23.140625" style="24" customWidth="1"/>
    <col min="4" max="7" width="9.140625" style="24" customWidth="1"/>
    <col min="8" max="8" width="11.57421875" style="24" bestFit="1" customWidth="1"/>
    <col min="9" max="16384" width="9.140625" style="24" customWidth="1"/>
  </cols>
  <sheetData>
    <row r="1" spans="1:3" ht="35.25" customHeight="1">
      <c r="A1" s="22" t="s">
        <v>84</v>
      </c>
      <c r="B1" s="23"/>
      <c r="C1" s="23"/>
    </row>
    <row r="2" spans="1:3" ht="16.5">
      <c r="A2" s="25" t="s">
        <v>89</v>
      </c>
      <c r="B2" s="25"/>
      <c r="C2" s="26"/>
    </row>
    <row r="3" spans="1:3" ht="16.5">
      <c r="A3" s="25" t="s">
        <v>87</v>
      </c>
      <c r="B3" s="25"/>
      <c r="C3" s="26"/>
    </row>
    <row r="4" spans="1:3" ht="41.25" customHeight="1">
      <c r="A4" s="27" t="s">
        <v>92</v>
      </c>
      <c r="B4" s="28"/>
      <c r="C4" s="28"/>
    </row>
    <row r="5" spans="1:3" ht="39.75" customHeight="1">
      <c r="A5" s="29" t="s">
        <v>93</v>
      </c>
      <c r="B5" s="30"/>
      <c r="C5" s="30"/>
    </row>
    <row r="6" spans="1:3" ht="16.5">
      <c r="A6" s="26"/>
      <c r="B6" s="26"/>
      <c r="C6" s="26"/>
    </row>
    <row r="7" spans="1:3" ht="16.5" customHeight="1">
      <c r="A7" s="11" t="s">
        <v>0</v>
      </c>
      <c r="B7" s="11" t="s">
        <v>1</v>
      </c>
      <c r="C7" s="11" t="s">
        <v>85</v>
      </c>
    </row>
    <row r="8" spans="1:3" ht="21" customHeight="1">
      <c r="A8" s="12" t="s">
        <v>2</v>
      </c>
      <c r="B8" s="13" t="s">
        <v>3</v>
      </c>
      <c r="C8" s="14">
        <f>C9</f>
        <v>145950000</v>
      </c>
    </row>
    <row r="9" spans="1:3" ht="21" customHeight="1">
      <c r="A9" s="15">
        <v>1</v>
      </c>
      <c r="B9" s="4" t="s">
        <v>4</v>
      </c>
      <c r="C9" s="5">
        <v>145950000</v>
      </c>
    </row>
    <row r="10" spans="1:3" ht="21" customHeight="1">
      <c r="A10" s="6">
        <v>1.1</v>
      </c>
      <c r="B10" s="7" t="s">
        <v>5</v>
      </c>
      <c r="C10" s="8">
        <v>0</v>
      </c>
    </row>
    <row r="11" spans="1:3" ht="21" customHeight="1">
      <c r="A11" s="6"/>
      <c r="B11" s="7" t="s">
        <v>6</v>
      </c>
      <c r="C11" s="8"/>
    </row>
    <row r="12" spans="1:3" ht="21" customHeight="1">
      <c r="A12" s="6"/>
      <c r="B12" s="7" t="s">
        <v>7</v>
      </c>
      <c r="C12" s="8"/>
    </row>
    <row r="13" spans="1:3" ht="21" customHeight="1">
      <c r="A13" s="6"/>
      <c r="B13" s="7" t="s">
        <v>8</v>
      </c>
      <c r="C13" s="8"/>
    </row>
    <row r="14" spans="1:3" ht="21" customHeight="1">
      <c r="A14" s="6">
        <v>1.2</v>
      </c>
      <c r="B14" s="7" t="s">
        <v>9</v>
      </c>
      <c r="C14" s="8">
        <f>C15</f>
        <v>145950000</v>
      </c>
    </row>
    <row r="15" spans="1:3" ht="21" customHeight="1">
      <c r="A15" s="6"/>
      <c r="B15" s="7" t="s">
        <v>86</v>
      </c>
      <c r="C15" s="8">
        <f>C9</f>
        <v>145950000</v>
      </c>
    </row>
    <row r="16" spans="1:3" ht="21" customHeight="1">
      <c r="A16" s="6"/>
      <c r="B16" s="7" t="s">
        <v>11</v>
      </c>
      <c r="C16" s="8"/>
    </row>
    <row r="17" spans="1:3" ht="21" customHeight="1">
      <c r="A17" s="6"/>
      <c r="B17" s="7" t="s">
        <v>8</v>
      </c>
      <c r="C17" s="8"/>
    </row>
    <row r="18" spans="1:3" ht="21" customHeight="1">
      <c r="A18" s="15">
        <v>2</v>
      </c>
      <c r="B18" s="4" t="s">
        <v>12</v>
      </c>
      <c r="C18" s="5">
        <f>C20</f>
        <v>145950000</v>
      </c>
    </row>
    <row r="19" spans="1:3" ht="21" customHeight="1">
      <c r="A19" s="6">
        <v>2.1</v>
      </c>
      <c r="B19" s="7" t="s">
        <v>13</v>
      </c>
      <c r="C19" s="8"/>
    </row>
    <row r="20" spans="1:3" ht="21" customHeight="1">
      <c r="A20" s="6" t="s">
        <v>14</v>
      </c>
      <c r="B20" s="7" t="s">
        <v>15</v>
      </c>
      <c r="C20" s="8">
        <f>C25</f>
        <v>145950000</v>
      </c>
    </row>
    <row r="21" spans="1:3" ht="21" customHeight="1">
      <c r="A21" s="6" t="s">
        <v>16</v>
      </c>
      <c r="B21" s="7" t="s">
        <v>17</v>
      </c>
      <c r="C21" s="8"/>
    </row>
    <row r="22" spans="1:3" ht="21" customHeight="1">
      <c r="A22" s="6">
        <v>2.2</v>
      </c>
      <c r="B22" s="7" t="s">
        <v>18</v>
      </c>
      <c r="C22" s="8"/>
    </row>
    <row r="23" spans="1:3" ht="21" customHeight="1">
      <c r="A23" s="6" t="s">
        <v>14</v>
      </c>
      <c r="B23" s="7" t="s">
        <v>19</v>
      </c>
      <c r="C23" s="8"/>
    </row>
    <row r="24" spans="1:3" ht="21" customHeight="1">
      <c r="A24" s="6" t="s">
        <v>16</v>
      </c>
      <c r="B24" s="7" t="s">
        <v>20</v>
      </c>
      <c r="C24" s="8"/>
    </row>
    <row r="25" spans="1:3" ht="21" customHeight="1">
      <c r="A25" s="15">
        <v>3</v>
      </c>
      <c r="B25" s="4" t="s">
        <v>21</v>
      </c>
      <c r="C25" s="16">
        <f>C15</f>
        <v>145950000</v>
      </c>
    </row>
    <row r="26" spans="1:3" ht="21" customHeight="1">
      <c r="A26" s="6">
        <v>3.1</v>
      </c>
      <c r="B26" s="7" t="s">
        <v>5</v>
      </c>
      <c r="C26" s="8">
        <v>0</v>
      </c>
    </row>
    <row r="27" spans="1:3" ht="21" customHeight="1">
      <c r="A27" s="6"/>
      <c r="B27" s="7" t="s">
        <v>6</v>
      </c>
      <c r="C27" s="8"/>
    </row>
    <row r="28" spans="1:3" ht="21" customHeight="1">
      <c r="A28" s="6"/>
      <c r="B28" s="7" t="s">
        <v>7</v>
      </c>
      <c r="C28" s="8"/>
    </row>
    <row r="29" spans="1:3" ht="21" customHeight="1">
      <c r="A29" s="6"/>
      <c r="B29" s="7" t="s">
        <v>8</v>
      </c>
      <c r="C29" s="8"/>
    </row>
    <row r="30" spans="1:3" ht="21" customHeight="1">
      <c r="A30" s="6">
        <v>3.2</v>
      </c>
      <c r="B30" s="7" t="s">
        <v>9</v>
      </c>
      <c r="C30" s="8">
        <f>C31</f>
        <v>145950000</v>
      </c>
    </row>
    <row r="31" spans="1:3" ht="21" customHeight="1">
      <c r="A31" s="6"/>
      <c r="B31" s="7" t="s">
        <v>86</v>
      </c>
      <c r="C31" s="8">
        <f>C25</f>
        <v>145950000</v>
      </c>
    </row>
    <row r="32" spans="1:3" ht="21" customHeight="1">
      <c r="A32" s="6"/>
      <c r="B32" s="7" t="s">
        <v>11</v>
      </c>
      <c r="C32" s="8"/>
    </row>
    <row r="33" spans="1:3" ht="21" customHeight="1">
      <c r="A33" s="6"/>
      <c r="B33" s="7" t="s">
        <v>8</v>
      </c>
      <c r="C33" s="8"/>
    </row>
    <row r="34" spans="1:3" ht="21" customHeight="1">
      <c r="A34" s="12" t="s">
        <v>22</v>
      </c>
      <c r="B34" s="13" t="s">
        <v>23</v>
      </c>
      <c r="C34" s="17">
        <f>C45</f>
        <v>2691491000</v>
      </c>
    </row>
    <row r="35" spans="1:3" ht="21" customHeight="1">
      <c r="A35" s="15">
        <v>1</v>
      </c>
      <c r="B35" s="4" t="s">
        <v>18</v>
      </c>
      <c r="C35" s="5"/>
    </row>
    <row r="36" spans="1:3" ht="21" customHeight="1">
      <c r="A36" s="6">
        <v>1.1</v>
      </c>
      <c r="B36" s="7" t="s">
        <v>19</v>
      </c>
      <c r="C36" s="8"/>
    </row>
    <row r="37" spans="1:3" ht="21" customHeight="1">
      <c r="A37" s="6">
        <v>1.2</v>
      </c>
      <c r="B37" s="7" t="s">
        <v>20</v>
      </c>
      <c r="C37" s="8"/>
    </row>
    <row r="38" spans="1:3" ht="21" customHeight="1">
      <c r="A38" s="15">
        <v>2</v>
      </c>
      <c r="B38" s="4" t="s">
        <v>24</v>
      </c>
      <c r="C38" s="8"/>
    </row>
    <row r="39" spans="1:3" ht="21" customHeight="1">
      <c r="A39" s="6">
        <v>2.1</v>
      </c>
      <c r="B39" s="7" t="s">
        <v>25</v>
      </c>
      <c r="C39" s="8"/>
    </row>
    <row r="40" spans="1:3" ht="21" customHeight="1">
      <c r="A40" s="6"/>
      <c r="B40" s="18" t="s">
        <v>26</v>
      </c>
      <c r="C40" s="8"/>
    </row>
    <row r="41" spans="1:3" ht="21" customHeight="1">
      <c r="A41" s="6"/>
      <c r="B41" s="18" t="s">
        <v>27</v>
      </c>
      <c r="C41" s="8"/>
    </row>
    <row r="42" spans="1:3" ht="21" customHeight="1">
      <c r="A42" s="6"/>
      <c r="B42" s="18" t="s">
        <v>28</v>
      </c>
      <c r="C42" s="8"/>
    </row>
    <row r="43" spans="1:3" ht="21" customHeight="1">
      <c r="A43" s="6" t="s">
        <v>29</v>
      </c>
      <c r="B43" s="7" t="s">
        <v>30</v>
      </c>
      <c r="C43" s="8"/>
    </row>
    <row r="44" spans="1:3" ht="21" customHeight="1">
      <c r="A44" s="6" t="s">
        <v>31</v>
      </c>
      <c r="B44" s="7" t="s">
        <v>17</v>
      </c>
      <c r="C44" s="8"/>
    </row>
    <row r="45" spans="1:3" ht="21" customHeight="1">
      <c r="A45" s="15" t="s">
        <v>32</v>
      </c>
      <c r="B45" s="4" t="s">
        <v>33</v>
      </c>
      <c r="C45" s="19">
        <f>C46+C47</f>
        <v>2691491000</v>
      </c>
    </row>
    <row r="46" spans="1:3" ht="21" customHeight="1">
      <c r="A46" s="6" t="s">
        <v>34</v>
      </c>
      <c r="B46" s="7" t="s">
        <v>15</v>
      </c>
      <c r="C46" s="8">
        <v>2391491000</v>
      </c>
    </row>
    <row r="47" spans="1:3" ht="21" customHeight="1">
      <c r="A47" s="6" t="s">
        <v>35</v>
      </c>
      <c r="B47" s="7" t="s">
        <v>17</v>
      </c>
      <c r="C47" s="8">
        <v>300000000</v>
      </c>
    </row>
    <row r="48" spans="1:3" ht="21" customHeight="1">
      <c r="A48" s="15" t="s">
        <v>36</v>
      </c>
      <c r="B48" s="4" t="s">
        <v>37</v>
      </c>
      <c r="C48" s="8"/>
    </row>
    <row r="49" spans="1:3" ht="21" customHeight="1">
      <c r="A49" s="6" t="s">
        <v>38</v>
      </c>
      <c r="B49" s="7" t="s">
        <v>15</v>
      </c>
      <c r="C49" s="8"/>
    </row>
    <row r="50" spans="1:3" ht="21" customHeight="1">
      <c r="A50" s="6" t="s">
        <v>39</v>
      </c>
      <c r="B50" s="7" t="s">
        <v>17</v>
      </c>
      <c r="C50" s="8"/>
    </row>
    <row r="51" spans="1:3" ht="21" customHeight="1">
      <c r="A51" s="15" t="s">
        <v>40</v>
      </c>
      <c r="B51" s="4" t="s">
        <v>41</v>
      </c>
      <c r="C51" s="8"/>
    </row>
    <row r="52" spans="1:3" ht="21" customHeight="1">
      <c r="A52" s="6" t="s">
        <v>42</v>
      </c>
      <c r="B52" s="7" t="s">
        <v>15</v>
      </c>
      <c r="C52" s="8"/>
    </row>
    <row r="53" spans="1:3" ht="21" customHeight="1">
      <c r="A53" s="6" t="s">
        <v>43</v>
      </c>
      <c r="B53" s="7" t="s">
        <v>17</v>
      </c>
      <c r="C53" s="8"/>
    </row>
    <row r="54" spans="1:3" ht="21" customHeight="1">
      <c r="A54" s="15" t="s">
        <v>44</v>
      </c>
      <c r="B54" s="4" t="s">
        <v>45</v>
      </c>
      <c r="C54" s="8"/>
    </row>
    <row r="55" spans="1:3" ht="21" customHeight="1">
      <c r="A55" s="6" t="s">
        <v>46</v>
      </c>
      <c r="B55" s="7" t="s">
        <v>15</v>
      </c>
      <c r="C55" s="8"/>
    </row>
    <row r="56" spans="1:3" ht="21" customHeight="1">
      <c r="A56" s="6" t="s">
        <v>47</v>
      </c>
      <c r="B56" s="7" t="s">
        <v>17</v>
      </c>
      <c r="C56" s="8"/>
    </row>
    <row r="57" spans="1:3" ht="21" customHeight="1">
      <c r="A57" s="15" t="s">
        <v>48</v>
      </c>
      <c r="B57" s="4" t="s">
        <v>49</v>
      </c>
      <c r="C57" s="8"/>
    </row>
    <row r="58" spans="1:3" ht="21" customHeight="1">
      <c r="A58" s="6" t="s">
        <v>50</v>
      </c>
      <c r="B58" s="7" t="s">
        <v>15</v>
      </c>
      <c r="C58" s="8"/>
    </row>
    <row r="59" spans="1:3" ht="21" customHeight="1">
      <c r="A59" s="6" t="s">
        <v>51</v>
      </c>
      <c r="B59" s="7" t="s">
        <v>17</v>
      </c>
      <c r="C59" s="8"/>
    </row>
    <row r="60" spans="1:3" ht="21" customHeight="1">
      <c r="A60" s="15" t="s">
        <v>52</v>
      </c>
      <c r="B60" s="4" t="s">
        <v>53</v>
      </c>
      <c r="C60" s="8"/>
    </row>
    <row r="61" spans="1:3" ht="21" customHeight="1">
      <c r="A61" s="6" t="s">
        <v>54</v>
      </c>
      <c r="B61" s="7" t="s">
        <v>15</v>
      </c>
      <c r="C61" s="8"/>
    </row>
    <row r="62" spans="1:3" ht="21" customHeight="1">
      <c r="A62" s="6" t="s">
        <v>55</v>
      </c>
      <c r="B62" s="7" t="s">
        <v>17</v>
      </c>
      <c r="C62" s="8"/>
    </row>
    <row r="63" spans="1:3" ht="21" customHeight="1">
      <c r="A63" s="15" t="s">
        <v>56</v>
      </c>
      <c r="B63" s="4" t="s">
        <v>57</v>
      </c>
      <c r="C63" s="8"/>
    </row>
    <row r="64" spans="1:3" ht="21" customHeight="1">
      <c r="A64" s="6" t="s">
        <v>58</v>
      </c>
      <c r="B64" s="7" t="s">
        <v>15</v>
      </c>
      <c r="C64" s="8"/>
    </row>
    <row r="65" spans="1:3" ht="21" customHeight="1">
      <c r="A65" s="6" t="s">
        <v>59</v>
      </c>
      <c r="B65" s="7" t="s">
        <v>17</v>
      </c>
      <c r="C65" s="8"/>
    </row>
    <row r="66" spans="1:3" ht="21" customHeight="1">
      <c r="A66" s="15" t="s">
        <v>60</v>
      </c>
      <c r="B66" s="4" t="s">
        <v>61</v>
      </c>
      <c r="C66" s="8"/>
    </row>
    <row r="67" spans="1:3" ht="21" customHeight="1">
      <c r="A67" s="6" t="s">
        <v>62</v>
      </c>
      <c r="B67" s="7" t="s">
        <v>15</v>
      </c>
      <c r="C67" s="8"/>
    </row>
    <row r="68" spans="1:3" ht="21" customHeight="1">
      <c r="A68" s="6" t="s">
        <v>63</v>
      </c>
      <c r="B68" s="7" t="s">
        <v>17</v>
      </c>
      <c r="C68" s="8"/>
    </row>
    <row r="69" spans="1:3" ht="21" customHeight="1">
      <c r="A69" s="15" t="s">
        <v>64</v>
      </c>
      <c r="B69" s="4" t="s">
        <v>65</v>
      </c>
      <c r="C69" s="8"/>
    </row>
    <row r="70" spans="1:3" ht="21" customHeight="1">
      <c r="A70" s="6" t="s">
        <v>66</v>
      </c>
      <c r="B70" s="7" t="s">
        <v>67</v>
      </c>
      <c r="C70" s="8"/>
    </row>
    <row r="71" spans="1:3" ht="21" customHeight="1">
      <c r="A71" s="6"/>
      <c r="B71" s="18" t="s">
        <v>68</v>
      </c>
      <c r="C71" s="8"/>
    </row>
    <row r="72" spans="1:3" ht="21" customHeight="1">
      <c r="A72" s="6" t="s">
        <v>69</v>
      </c>
      <c r="B72" s="7" t="s">
        <v>65</v>
      </c>
      <c r="C72" s="8"/>
    </row>
    <row r="73" spans="1:3" ht="21" customHeight="1">
      <c r="A73" s="6"/>
      <c r="B73" s="18" t="s">
        <v>70</v>
      </c>
      <c r="C73" s="8"/>
    </row>
    <row r="74" spans="1:3" ht="21" customHeight="1">
      <c r="A74" s="20" t="s">
        <v>59</v>
      </c>
      <c r="B74" s="21" t="s">
        <v>17</v>
      </c>
      <c r="C74" s="8"/>
    </row>
    <row r="75" spans="1:3" ht="21" customHeight="1">
      <c r="A75" s="15" t="s">
        <v>60</v>
      </c>
      <c r="B75" s="4" t="s">
        <v>61</v>
      </c>
      <c r="C75" s="8"/>
    </row>
    <row r="76" spans="1:3" ht="21" customHeight="1">
      <c r="A76" s="6" t="s">
        <v>62</v>
      </c>
      <c r="B76" s="7" t="s">
        <v>15</v>
      </c>
      <c r="C76" s="8"/>
    </row>
    <row r="77" spans="1:3" ht="21" customHeight="1">
      <c r="A77" s="6" t="s">
        <v>63</v>
      </c>
      <c r="B77" s="7" t="s">
        <v>17</v>
      </c>
      <c r="C77" s="8"/>
    </row>
    <row r="78" spans="1:3" ht="21" customHeight="1">
      <c r="A78" s="15" t="s">
        <v>64</v>
      </c>
      <c r="B78" s="4" t="s">
        <v>65</v>
      </c>
      <c r="C78" s="8"/>
    </row>
    <row r="79" spans="1:3" ht="21" customHeight="1">
      <c r="A79" s="6" t="s">
        <v>66</v>
      </c>
      <c r="B79" s="7" t="s">
        <v>67</v>
      </c>
      <c r="C79" s="8"/>
    </row>
    <row r="80" spans="1:3" ht="21" customHeight="1">
      <c r="A80" s="6"/>
      <c r="B80" s="18" t="s">
        <v>68</v>
      </c>
      <c r="C80" s="8"/>
    </row>
    <row r="81" spans="1:3" ht="21" customHeight="1">
      <c r="A81" s="6" t="s">
        <v>69</v>
      </c>
      <c r="B81" s="7" t="s">
        <v>65</v>
      </c>
      <c r="C81" s="8"/>
    </row>
    <row r="82" spans="1:3" ht="21" customHeight="1">
      <c r="A82" s="6"/>
      <c r="B82" s="18" t="s">
        <v>70</v>
      </c>
      <c r="C82" s="8"/>
    </row>
  </sheetData>
  <sheetProtection password="E091" sheet="1"/>
  <mergeCells count="5">
    <mergeCell ref="A5:C5"/>
    <mergeCell ref="A1:C1"/>
    <mergeCell ref="A2:B2"/>
    <mergeCell ref="A3:B3"/>
    <mergeCell ref="A4:C4"/>
  </mergeCells>
  <printOptions horizontalCentered="1"/>
  <pageMargins left="0.25" right="0.2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28125" style="24" bestFit="1" customWidth="1"/>
    <col min="2" max="2" width="53.28125" style="24" customWidth="1"/>
    <col min="3" max="3" width="17.28125" style="24" bestFit="1" customWidth="1"/>
    <col min="4" max="6" width="14.7109375" style="24" customWidth="1"/>
    <col min="7" max="8" width="9.140625" style="24" customWidth="1"/>
    <col min="9" max="9" width="17.00390625" style="24" customWidth="1"/>
    <col min="10" max="16384" width="9.140625" style="24" customWidth="1"/>
  </cols>
  <sheetData>
    <row r="1" spans="1:6" ht="35.25" customHeight="1">
      <c r="A1" s="22" t="s">
        <v>71</v>
      </c>
      <c r="B1" s="23"/>
      <c r="C1" s="23"/>
      <c r="D1" s="23"/>
      <c r="E1" s="23"/>
      <c r="F1" s="23"/>
    </row>
    <row r="2" spans="1:6" ht="18.75">
      <c r="A2" s="31" t="s">
        <v>79</v>
      </c>
      <c r="B2" s="31"/>
      <c r="C2" s="32" t="s">
        <v>77</v>
      </c>
      <c r="D2" s="32"/>
      <c r="E2" s="32"/>
      <c r="F2" s="32"/>
    </row>
    <row r="3" spans="1:6" ht="19.5">
      <c r="A3" s="33" t="s">
        <v>88</v>
      </c>
      <c r="B3" s="33"/>
      <c r="C3" s="28" t="s">
        <v>78</v>
      </c>
      <c r="D3" s="28"/>
      <c r="E3" s="28"/>
      <c r="F3" s="28"/>
    </row>
    <row r="4" spans="1:6" ht="47.25" customHeight="1">
      <c r="A4" s="27" t="s">
        <v>95</v>
      </c>
      <c r="B4" s="28"/>
      <c r="C4" s="28"/>
      <c r="D4" s="28"/>
      <c r="E4" s="28"/>
      <c r="F4" s="28"/>
    </row>
    <row r="5" spans="1:6" ht="16.5">
      <c r="A5" s="26"/>
      <c r="B5" s="26"/>
      <c r="C5" s="26"/>
      <c r="D5" s="26"/>
      <c r="E5" s="34" t="s">
        <v>90</v>
      </c>
      <c r="F5" s="34"/>
    </row>
    <row r="6" spans="1:6" ht="16.5">
      <c r="A6" s="35" t="s">
        <v>0</v>
      </c>
      <c r="B6" s="35" t="s">
        <v>1</v>
      </c>
      <c r="C6" s="35" t="s">
        <v>72</v>
      </c>
      <c r="D6" s="35" t="s">
        <v>74</v>
      </c>
      <c r="E6" s="36" t="s">
        <v>76</v>
      </c>
      <c r="F6" s="37"/>
    </row>
    <row r="7" spans="1:6" ht="33">
      <c r="A7" s="38"/>
      <c r="B7" s="38"/>
      <c r="C7" s="38"/>
      <c r="D7" s="38"/>
      <c r="E7" s="12" t="s">
        <v>73</v>
      </c>
      <c r="F7" s="12" t="s">
        <v>75</v>
      </c>
    </row>
    <row r="8" spans="1:6" ht="19.5" customHeight="1">
      <c r="A8" s="12" t="s">
        <v>2</v>
      </c>
      <c r="B8" s="13" t="s">
        <v>3</v>
      </c>
      <c r="C8" s="19">
        <f>'Bieu 2_du toan NS 2019'!C8</f>
        <v>145950000</v>
      </c>
      <c r="D8" s="8"/>
      <c r="E8" s="8"/>
      <c r="F8" s="8"/>
    </row>
    <row r="9" spans="1:6" ht="19.5" customHeight="1">
      <c r="A9" s="15">
        <v>1</v>
      </c>
      <c r="B9" s="4" t="s">
        <v>4</v>
      </c>
      <c r="C9" s="8">
        <f>'Bieu 2_du toan NS 2019'!C9</f>
        <v>145950000</v>
      </c>
      <c r="D9" s="8">
        <v>74250000</v>
      </c>
      <c r="E9" s="8">
        <f>D9/C9%</f>
        <v>50.873586844809864</v>
      </c>
      <c r="F9" s="8"/>
    </row>
    <row r="10" spans="1:6" ht="19.5" customHeight="1">
      <c r="A10" s="6">
        <v>1.1</v>
      </c>
      <c r="B10" s="7" t="s">
        <v>5</v>
      </c>
      <c r="C10" s="8">
        <f>'Bieu 2_du toan NS 2019'!C10</f>
        <v>0</v>
      </c>
      <c r="D10" s="8"/>
      <c r="E10" s="8"/>
      <c r="F10" s="8"/>
    </row>
    <row r="11" spans="1:6" ht="19.5" customHeight="1">
      <c r="A11" s="6"/>
      <c r="B11" s="7" t="s">
        <v>86</v>
      </c>
      <c r="C11" s="8">
        <f>'Bieu 2_du toan NS 2019'!C11</f>
        <v>0</v>
      </c>
      <c r="D11" s="8"/>
      <c r="E11" s="8"/>
      <c r="F11" s="8"/>
    </row>
    <row r="12" spans="1:6" ht="19.5" customHeight="1">
      <c r="A12" s="6"/>
      <c r="B12" s="7" t="s">
        <v>7</v>
      </c>
      <c r="C12" s="8">
        <f>'Bieu 2_du toan NS 2019'!C12</f>
        <v>0</v>
      </c>
      <c r="D12" s="8"/>
      <c r="E12" s="8"/>
      <c r="F12" s="8"/>
    </row>
    <row r="13" spans="1:6" ht="19.5" customHeight="1">
      <c r="A13" s="6"/>
      <c r="B13" s="7" t="s">
        <v>8</v>
      </c>
      <c r="C13" s="8">
        <f>'Bieu 2_du toan NS 2019'!C13</f>
        <v>0</v>
      </c>
      <c r="D13" s="8"/>
      <c r="E13" s="8"/>
      <c r="F13" s="8"/>
    </row>
    <row r="14" spans="1:6" ht="19.5" customHeight="1">
      <c r="A14" s="6">
        <v>1.2</v>
      </c>
      <c r="B14" s="7" t="s">
        <v>9</v>
      </c>
      <c r="C14" s="8">
        <f>'Bieu 2_du toan NS 2019'!C14</f>
        <v>145950000</v>
      </c>
      <c r="D14" s="8"/>
      <c r="E14" s="8"/>
      <c r="F14" s="8"/>
    </row>
    <row r="15" spans="1:6" ht="19.5" customHeight="1">
      <c r="A15" s="6"/>
      <c r="B15" s="7" t="s">
        <v>86</v>
      </c>
      <c r="C15" s="8">
        <f>'Bieu 2_du toan NS 2019'!C15</f>
        <v>145950000</v>
      </c>
      <c r="D15" s="8"/>
      <c r="E15" s="8"/>
      <c r="F15" s="8"/>
    </row>
    <row r="16" spans="1:6" ht="19.5" customHeight="1">
      <c r="A16" s="6"/>
      <c r="B16" s="7" t="s">
        <v>11</v>
      </c>
      <c r="C16" s="8">
        <f>'Bieu 2_du toan NS 2019'!C16</f>
        <v>0</v>
      </c>
      <c r="D16" s="8"/>
      <c r="E16" s="8"/>
      <c r="F16" s="8"/>
    </row>
    <row r="17" spans="1:6" ht="19.5" customHeight="1">
      <c r="A17" s="6"/>
      <c r="B17" s="7" t="s">
        <v>8</v>
      </c>
      <c r="C17" s="8">
        <f>'Bieu 2_du toan NS 2019'!C17</f>
        <v>0</v>
      </c>
      <c r="D17" s="8"/>
      <c r="E17" s="8"/>
      <c r="F17" s="8"/>
    </row>
    <row r="18" spans="1:6" ht="19.5" customHeight="1">
      <c r="A18" s="15">
        <v>2</v>
      </c>
      <c r="B18" s="4" t="s">
        <v>12</v>
      </c>
      <c r="C18" s="19">
        <f>'Bieu 2_du toan NS 2019'!C18</f>
        <v>145950000</v>
      </c>
      <c r="D18" s="19"/>
      <c r="E18" s="8"/>
      <c r="F18" s="8"/>
    </row>
    <row r="19" spans="1:6" ht="19.5" customHeight="1">
      <c r="A19" s="6">
        <v>2.1</v>
      </c>
      <c r="B19" s="7" t="s">
        <v>13</v>
      </c>
      <c r="C19" s="8">
        <f>'Bieu 2_du toan NS 2019'!C19</f>
        <v>0</v>
      </c>
      <c r="D19" s="8"/>
      <c r="E19" s="8"/>
      <c r="F19" s="8"/>
    </row>
    <row r="20" spans="1:6" ht="19.5" customHeight="1">
      <c r="A20" s="6" t="s">
        <v>14</v>
      </c>
      <c r="B20" s="7" t="s">
        <v>15</v>
      </c>
      <c r="C20" s="8">
        <f>'Bieu 2_du toan NS 2019'!C20</f>
        <v>145950000</v>
      </c>
      <c r="D20" s="8"/>
      <c r="E20" s="39">
        <f>D20/C20%</f>
        <v>0</v>
      </c>
      <c r="F20" s="40"/>
    </row>
    <row r="21" spans="1:6" ht="19.5" customHeight="1">
      <c r="A21" s="6" t="s">
        <v>16</v>
      </c>
      <c r="B21" s="7" t="s">
        <v>17</v>
      </c>
      <c r="C21" s="8">
        <f>'Bieu 2_du toan NS 2019'!C21</f>
        <v>0</v>
      </c>
      <c r="D21" s="8"/>
      <c r="E21" s="8"/>
      <c r="F21" s="8"/>
    </row>
    <row r="22" spans="1:6" ht="19.5" customHeight="1">
      <c r="A22" s="6">
        <v>2.2</v>
      </c>
      <c r="B22" s="7" t="s">
        <v>18</v>
      </c>
      <c r="C22" s="8">
        <f>'Bieu 2_du toan NS 2019'!C22</f>
        <v>0</v>
      </c>
      <c r="D22" s="8"/>
      <c r="E22" s="8"/>
      <c r="F22" s="8"/>
    </row>
    <row r="23" spans="1:6" ht="19.5" customHeight="1">
      <c r="A23" s="6" t="s">
        <v>14</v>
      </c>
      <c r="B23" s="7" t="s">
        <v>19</v>
      </c>
      <c r="C23" s="8">
        <f>'Bieu 2_du toan NS 2019'!C23</f>
        <v>0</v>
      </c>
      <c r="D23" s="8"/>
      <c r="E23" s="8"/>
      <c r="F23" s="8"/>
    </row>
    <row r="24" spans="1:6" ht="19.5" customHeight="1">
      <c r="A24" s="6" t="s">
        <v>16</v>
      </c>
      <c r="B24" s="7" t="s">
        <v>20</v>
      </c>
      <c r="C24" s="8">
        <f>'Bieu 2_du toan NS 2019'!C24</f>
        <v>0</v>
      </c>
      <c r="D24" s="8"/>
      <c r="E24" s="8"/>
      <c r="F24" s="8"/>
    </row>
    <row r="25" spans="1:6" ht="19.5" customHeight="1">
      <c r="A25" s="15">
        <v>3</v>
      </c>
      <c r="B25" s="4" t="s">
        <v>21</v>
      </c>
      <c r="C25" s="8">
        <f>'Bieu 2_du toan NS 2019'!C25</f>
        <v>145950000</v>
      </c>
      <c r="D25" s="8"/>
      <c r="E25" s="8"/>
      <c r="F25" s="8"/>
    </row>
    <row r="26" spans="1:6" ht="19.5" customHeight="1">
      <c r="A26" s="6">
        <v>3.1</v>
      </c>
      <c r="B26" s="7" t="s">
        <v>5</v>
      </c>
      <c r="C26" s="8">
        <f>'Bieu 2_du toan NS 2019'!C26</f>
        <v>0</v>
      </c>
      <c r="D26" s="8"/>
      <c r="E26" s="8"/>
      <c r="F26" s="8"/>
    </row>
    <row r="27" spans="1:6" ht="19.5" customHeight="1">
      <c r="A27" s="6"/>
      <c r="B27" s="7" t="s">
        <v>6</v>
      </c>
      <c r="C27" s="8">
        <f>'Bieu 2_du toan NS 2019'!C27</f>
        <v>0</v>
      </c>
      <c r="D27" s="8"/>
      <c r="E27" s="8"/>
      <c r="F27" s="8"/>
    </row>
    <row r="28" spans="1:6" ht="19.5" customHeight="1">
      <c r="A28" s="6"/>
      <c r="B28" s="7" t="s">
        <v>7</v>
      </c>
      <c r="C28" s="8">
        <f>'Bieu 2_du toan NS 2019'!C28</f>
        <v>0</v>
      </c>
      <c r="D28" s="8"/>
      <c r="E28" s="8"/>
      <c r="F28" s="8"/>
    </row>
    <row r="29" spans="1:6" ht="19.5" customHeight="1">
      <c r="A29" s="6"/>
      <c r="B29" s="7" t="s">
        <v>8</v>
      </c>
      <c r="C29" s="8">
        <f>'Bieu 2_du toan NS 2019'!C29</f>
        <v>0</v>
      </c>
      <c r="D29" s="8"/>
      <c r="E29" s="8"/>
      <c r="F29" s="8"/>
    </row>
    <row r="30" spans="1:6" ht="19.5" customHeight="1">
      <c r="A30" s="6">
        <v>3.2</v>
      </c>
      <c r="B30" s="7" t="s">
        <v>9</v>
      </c>
      <c r="C30" s="8">
        <f>'Bieu 2_du toan NS 2019'!C30</f>
        <v>145950000</v>
      </c>
      <c r="D30" s="8"/>
      <c r="E30" s="8"/>
      <c r="F30" s="8"/>
    </row>
    <row r="31" spans="1:6" ht="19.5" customHeight="1">
      <c r="A31" s="6"/>
      <c r="B31" s="7" t="s">
        <v>86</v>
      </c>
      <c r="C31" s="8">
        <f>'Bieu 2_du toan NS 2019'!C31</f>
        <v>145950000</v>
      </c>
      <c r="D31" s="8">
        <f>D9</f>
        <v>74250000</v>
      </c>
      <c r="E31" s="8">
        <f>D31/C31%</f>
        <v>50.873586844809864</v>
      </c>
      <c r="F31" s="8"/>
    </row>
    <row r="32" spans="1:6" ht="19.5" customHeight="1">
      <c r="A32" s="6"/>
      <c r="B32" s="7" t="s">
        <v>11</v>
      </c>
      <c r="C32" s="8">
        <f>'Bieu 2_du toan NS 2019'!C32</f>
        <v>0</v>
      </c>
      <c r="D32" s="8"/>
      <c r="E32" s="8"/>
      <c r="F32" s="8"/>
    </row>
    <row r="33" spans="1:6" ht="19.5" customHeight="1">
      <c r="A33" s="6"/>
      <c r="B33" s="7" t="s">
        <v>8</v>
      </c>
      <c r="C33" s="8">
        <f>'Bieu 2_du toan NS 2019'!C33</f>
        <v>0</v>
      </c>
      <c r="D33" s="8"/>
      <c r="E33" s="8"/>
      <c r="F33" s="8"/>
    </row>
    <row r="34" spans="1:6" ht="19.5" customHeight="1">
      <c r="A34" s="12" t="s">
        <v>22</v>
      </c>
      <c r="B34" s="13" t="s">
        <v>23</v>
      </c>
      <c r="C34" s="19">
        <f>'Bieu 2_du toan NS 2019'!C34</f>
        <v>2691491000</v>
      </c>
      <c r="D34" s="19">
        <f>D45</f>
        <v>954997066</v>
      </c>
      <c r="E34" s="40"/>
      <c r="F34" s="8"/>
    </row>
    <row r="35" spans="1:6" ht="19.5" customHeight="1">
      <c r="A35" s="15">
        <v>1</v>
      </c>
      <c r="B35" s="4" t="s">
        <v>18</v>
      </c>
      <c r="C35" s="8"/>
      <c r="D35" s="8"/>
      <c r="E35" s="41"/>
      <c r="F35" s="8"/>
    </row>
    <row r="36" spans="1:6" ht="19.5" customHeight="1">
      <c r="A36" s="6">
        <v>1.1</v>
      </c>
      <c r="B36" s="7" t="s">
        <v>19</v>
      </c>
      <c r="C36" s="8"/>
      <c r="D36" s="8"/>
      <c r="E36" s="8"/>
      <c r="F36" s="8"/>
    </row>
    <row r="37" spans="1:6" ht="19.5" customHeight="1">
      <c r="A37" s="6">
        <v>1.2</v>
      </c>
      <c r="B37" s="7" t="s">
        <v>20</v>
      </c>
      <c r="C37" s="8"/>
      <c r="D37" s="8"/>
      <c r="E37" s="8"/>
      <c r="F37" s="8"/>
    </row>
    <row r="38" spans="1:6" ht="19.5" customHeight="1">
      <c r="A38" s="15">
        <v>2</v>
      </c>
      <c r="B38" s="4" t="s">
        <v>24</v>
      </c>
      <c r="C38" s="8"/>
      <c r="D38" s="8"/>
      <c r="E38" s="8"/>
      <c r="F38" s="8"/>
    </row>
    <row r="39" spans="1:6" ht="19.5" customHeight="1">
      <c r="A39" s="6">
        <v>2.1</v>
      </c>
      <c r="B39" s="7" t="s">
        <v>25</v>
      </c>
      <c r="C39" s="8"/>
      <c r="D39" s="8"/>
      <c r="E39" s="8"/>
      <c r="F39" s="8"/>
    </row>
    <row r="40" spans="1:6" ht="19.5" customHeight="1">
      <c r="A40" s="6"/>
      <c r="B40" s="18" t="s">
        <v>26</v>
      </c>
      <c r="C40" s="8"/>
      <c r="D40" s="8"/>
      <c r="E40" s="8"/>
      <c r="F40" s="8"/>
    </row>
    <row r="41" spans="1:6" ht="19.5" customHeight="1">
      <c r="A41" s="6"/>
      <c r="B41" s="18" t="s">
        <v>27</v>
      </c>
      <c r="C41" s="8"/>
      <c r="D41" s="8"/>
      <c r="E41" s="8"/>
      <c r="F41" s="8"/>
    </row>
    <row r="42" spans="1:6" ht="19.5" customHeight="1">
      <c r="A42" s="6"/>
      <c r="B42" s="18" t="s">
        <v>28</v>
      </c>
      <c r="C42" s="8"/>
      <c r="D42" s="8"/>
      <c r="E42" s="8"/>
      <c r="F42" s="8"/>
    </row>
    <row r="43" spans="1:6" ht="19.5" customHeight="1">
      <c r="A43" s="6" t="s">
        <v>29</v>
      </c>
      <c r="B43" s="7" t="s">
        <v>30</v>
      </c>
      <c r="C43" s="8"/>
      <c r="D43" s="8"/>
      <c r="E43" s="8"/>
      <c r="F43" s="8"/>
    </row>
    <row r="44" spans="1:6" ht="19.5" customHeight="1">
      <c r="A44" s="6" t="s">
        <v>31</v>
      </c>
      <c r="B44" s="7" t="s">
        <v>17</v>
      </c>
      <c r="C44" s="8"/>
      <c r="D44" s="8"/>
      <c r="E44" s="8"/>
      <c r="F44" s="8"/>
    </row>
    <row r="45" spans="1:6" ht="19.5" customHeight="1">
      <c r="A45" s="15" t="s">
        <v>32</v>
      </c>
      <c r="B45" s="4" t="s">
        <v>33</v>
      </c>
      <c r="C45" s="19">
        <f>'Bieu 2_du toan NS 2019'!C45</f>
        <v>2691491000</v>
      </c>
      <c r="D45" s="19">
        <f>D46+D47</f>
        <v>954997066</v>
      </c>
      <c r="E45" s="8"/>
      <c r="F45" s="8"/>
    </row>
    <row r="46" spans="1:6" ht="19.5" customHeight="1">
      <c r="A46" s="6" t="s">
        <v>34</v>
      </c>
      <c r="B46" s="7" t="s">
        <v>15</v>
      </c>
      <c r="C46" s="8">
        <f>'Bieu 2_du toan NS 2019'!C46</f>
        <v>2391491000</v>
      </c>
      <c r="D46" s="8">
        <v>654997066</v>
      </c>
      <c r="E46" s="8">
        <f>D46/C46%</f>
        <v>27.3886485878475</v>
      </c>
      <c r="F46" s="8"/>
    </row>
    <row r="47" spans="1:6" ht="19.5" customHeight="1">
      <c r="A47" s="6" t="s">
        <v>35</v>
      </c>
      <c r="B47" s="7" t="s">
        <v>17</v>
      </c>
      <c r="C47" s="8">
        <f>'Bieu 2_du toan NS 2019'!C47</f>
        <v>300000000</v>
      </c>
      <c r="D47" s="8">
        <v>300000000</v>
      </c>
      <c r="E47" s="8">
        <f>D47/C47%</f>
        <v>100</v>
      </c>
      <c r="F47" s="8"/>
    </row>
    <row r="48" spans="1:6" ht="19.5" customHeight="1">
      <c r="A48" s="15" t="s">
        <v>36</v>
      </c>
      <c r="B48" s="4" t="s">
        <v>37</v>
      </c>
      <c r="C48" s="8">
        <f>'Bieu 2_du toan NS 2019'!C48</f>
        <v>0</v>
      </c>
      <c r="D48" s="8"/>
      <c r="E48" s="8"/>
      <c r="F48" s="8"/>
    </row>
    <row r="49" spans="1:6" ht="19.5" customHeight="1">
      <c r="A49" s="6" t="s">
        <v>38</v>
      </c>
      <c r="B49" s="7" t="s">
        <v>15</v>
      </c>
      <c r="C49" s="8">
        <f>'Bieu 2_du toan NS 2019'!C49</f>
        <v>0</v>
      </c>
      <c r="D49" s="8"/>
      <c r="E49" s="8"/>
      <c r="F49" s="8"/>
    </row>
    <row r="50" spans="1:6" ht="19.5" customHeight="1">
      <c r="A50" s="6" t="s">
        <v>39</v>
      </c>
      <c r="B50" s="7" t="s">
        <v>17</v>
      </c>
      <c r="C50" s="42">
        <f>'Bieu 2_du toan NS 2019'!C50</f>
        <v>0</v>
      </c>
      <c r="D50" s="8"/>
      <c r="E50" s="8"/>
      <c r="F50" s="8"/>
    </row>
    <row r="51" spans="1:6" ht="19.5" customHeight="1">
      <c r="A51" s="15" t="s">
        <v>40</v>
      </c>
      <c r="B51" s="4" t="s">
        <v>41</v>
      </c>
      <c r="C51" s="42">
        <f>'Bieu 2_du toan NS 2019'!C51</f>
        <v>0</v>
      </c>
      <c r="D51" s="8"/>
      <c r="E51" s="8"/>
      <c r="F51" s="8"/>
    </row>
    <row r="52" spans="1:6" ht="19.5" customHeight="1">
      <c r="A52" s="6" t="s">
        <v>42</v>
      </c>
      <c r="B52" s="7" t="s">
        <v>15</v>
      </c>
      <c r="C52" s="42">
        <f>'Bieu 2_du toan NS 2019'!C52</f>
        <v>0</v>
      </c>
      <c r="D52" s="8"/>
      <c r="E52" s="8"/>
      <c r="F52" s="8"/>
    </row>
    <row r="53" spans="1:6" ht="19.5" customHeight="1">
      <c r="A53" s="6" t="s">
        <v>43</v>
      </c>
      <c r="B53" s="7" t="s">
        <v>17</v>
      </c>
      <c r="C53" s="42">
        <f>'Bieu 2_du toan NS 2019'!C53</f>
        <v>0</v>
      </c>
      <c r="D53" s="8"/>
      <c r="E53" s="8"/>
      <c r="F53" s="8"/>
    </row>
    <row r="54" spans="1:6" ht="19.5" customHeight="1">
      <c r="A54" s="15" t="s">
        <v>44</v>
      </c>
      <c r="B54" s="4" t="s">
        <v>45</v>
      </c>
      <c r="C54" s="42">
        <f>'Bieu 2_du toan NS 2019'!C54</f>
        <v>0</v>
      </c>
      <c r="D54" s="8"/>
      <c r="E54" s="8"/>
      <c r="F54" s="8"/>
    </row>
    <row r="55" spans="1:6" ht="19.5" customHeight="1">
      <c r="A55" s="6" t="s">
        <v>46</v>
      </c>
      <c r="B55" s="7" t="s">
        <v>15</v>
      </c>
      <c r="C55" s="42">
        <f>'Bieu 2_du toan NS 2019'!C55</f>
        <v>0</v>
      </c>
      <c r="D55" s="8"/>
      <c r="E55" s="8"/>
      <c r="F55" s="8"/>
    </row>
    <row r="56" spans="1:6" ht="19.5" customHeight="1">
      <c r="A56" s="6" t="s">
        <v>47</v>
      </c>
      <c r="B56" s="7" t="s">
        <v>17</v>
      </c>
      <c r="C56" s="42">
        <f>'Bieu 2_du toan NS 2019'!C56</f>
        <v>0</v>
      </c>
      <c r="D56" s="8"/>
      <c r="E56" s="8"/>
      <c r="F56" s="8"/>
    </row>
    <row r="57" spans="1:6" ht="19.5" customHeight="1">
      <c r="A57" s="15" t="s">
        <v>48</v>
      </c>
      <c r="B57" s="4" t="s">
        <v>49</v>
      </c>
      <c r="C57" s="42">
        <f>'Bieu 2_du toan NS 2019'!C57</f>
        <v>0</v>
      </c>
      <c r="D57" s="8"/>
      <c r="E57" s="8"/>
      <c r="F57" s="8"/>
    </row>
    <row r="58" spans="1:6" ht="19.5" customHeight="1">
      <c r="A58" s="6" t="s">
        <v>50</v>
      </c>
      <c r="B58" s="7" t="s">
        <v>15</v>
      </c>
      <c r="C58" s="42">
        <f>'Bieu 2_du toan NS 2019'!C58</f>
        <v>0</v>
      </c>
      <c r="D58" s="8"/>
      <c r="E58" s="8"/>
      <c r="F58" s="8"/>
    </row>
    <row r="59" spans="1:6" ht="19.5" customHeight="1">
      <c r="A59" s="6" t="s">
        <v>51</v>
      </c>
      <c r="B59" s="7" t="s">
        <v>17</v>
      </c>
      <c r="C59" s="42">
        <f>'Bieu 2_du toan NS 2019'!C59</f>
        <v>0</v>
      </c>
      <c r="D59" s="8"/>
      <c r="E59" s="8"/>
      <c r="F59" s="8"/>
    </row>
    <row r="60" spans="1:6" ht="19.5" customHeight="1">
      <c r="A60" s="15" t="s">
        <v>52</v>
      </c>
      <c r="B60" s="4" t="s">
        <v>53</v>
      </c>
      <c r="C60" s="42">
        <f>'Bieu 2_du toan NS 2019'!C60</f>
        <v>0</v>
      </c>
      <c r="D60" s="8"/>
      <c r="E60" s="8"/>
      <c r="F60" s="8"/>
    </row>
    <row r="61" spans="1:6" ht="19.5" customHeight="1">
      <c r="A61" s="6" t="s">
        <v>54</v>
      </c>
      <c r="B61" s="7" t="s">
        <v>15</v>
      </c>
      <c r="C61" s="42">
        <f>'Bieu 2_du toan NS 2019'!C61</f>
        <v>0</v>
      </c>
      <c r="D61" s="8"/>
      <c r="E61" s="8"/>
      <c r="F61" s="8"/>
    </row>
    <row r="62" spans="1:6" ht="19.5" customHeight="1">
      <c r="A62" s="6" t="s">
        <v>55</v>
      </c>
      <c r="B62" s="7" t="s">
        <v>17</v>
      </c>
      <c r="C62" s="42">
        <f>'Bieu 2_du toan NS 2019'!C62</f>
        <v>0</v>
      </c>
      <c r="D62" s="8"/>
      <c r="E62" s="8"/>
      <c r="F62" s="8"/>
    </row>
    <row r="63" spans="1:6" ht="19.5" customHeight="1">
      <c r="A63" s="15" t="s">
        <v>56</v>
      </c>
      <c r="B63" s="4" t="s">
        <v>57</v>
      </c>
      <c r="C63" s="42">
        <f>'Bieu 2_du toan NS 2019'!C63</f>
        <v>0</v>
      </c>
      <c r="D63" s="8"/>
      <c r="E63" s="8"/>
      <c r="F63" s="8"/>
    </row>
    <row r="64" spans="1:6" ht="19.5" customHeight="1">
      <c r="A64" s="6" t="s">
        <v>58</v>
      </c>
      <c r="B64" s="7" t="s">
        <v>15</v>
      </c>
      <c r="C64" s="42">
        <f>'Bieu 2_du toan NS 2019'!C64</f>
        <v>0</v>
      </c>
      <c r="D64" s="8"/>
      <c r="E64" s="8"/>
      <c r="F64" s="8"/>
    </row>
    <row r="65" spans="1:6" ht="19.5" customHeight="1">
      <c r="A65" s="6" t="s">
        <v>59</v>
      </c>
      <c r="B65" s="7" t="s">
        <v>17</v>
      </c>
      <c r="C65" s="42">
        <f>'Bieu 2_du toan NS 2019'!C65</f>
        <v>0</v>
      </c>
      <c r="D65" s="8"/>
      <c r="E65" s="8"/>
      <c r="F65" s="8"/>
    </row>
    <row r="66" spans="1:6" ht="19.5" customHeight="1">
      <c r="A66" s="15" t="s">
        <v>60</v>
      </c>
      <c r="B66" s="4" t="s">
        <v>61</v>
      </c>
      <c r="C66" s="42">
        <f>'Bieu 2_du toan NS 2019'!C66</f>
        <v>0</v>
      </c>
      <c r="D66" s="8"/>
      <c r="E66" s="8"/>
      <c r="F66" s="8"/>
    </row>
    <row r="67" spans="1:6" ht="19.5" customHeight="1">
      <c r="A67" s="6" t="s">
        <v>62</v>
      </c>
      <c r="B67" s="7" t="s">
        <v>15</v>
      </c>
      <c r="C67" s="42">
        <f>'Bieu 2_du toan NS 2019'!C67</f>
        <v>0</v>
      </c>
      <c r="D67" s="8"/>
      <c r="E67" s="8"/>
      <c r="F67" s="8"/>
    </row>
    <row r="68" spans="1:6" ht="19.5" customHeight="1">
      <c r="A68" s="6" t="s">
        <v>63</v>
      </c>
      <c r="B68" s="7" t="s">
        <v>17</v>
      </c>
      <c r="C68" s="42">
        <f>'Bieu 2_du toan NS 2019'!C68</f>
        <v>0</v>
      </c>
      <c r="D68" s="8"/>
      <c r="E68" s="8"/>
      <c r="F68" s="8"/>
    </row>
    <row r="69" spans="1:6" ht="19.5" customHeight="1">
      <c r="A69" s="15" t="s">
        <v>64</v>
      </c>
      <c r="B69" s="4" t="s">
        <v>65</v>
      </c>
      <c r="C69" s="42">
        <f>'Bieu 2_du toan NS 2019'!C69</f>
        <v>0</v>
      </c>
      <c r="D69" s="8"/>
      <c r="E69" s="8"/>
      <c r="F69" s="8"/>
    </row>
    <row r="70" spans="1:6" ht="19.5" customHeight="1">
      <c r="A70" s="6" t="s">
        <v>66</v>
      </c>
      <c r="B70" s="7" t="s">
        <v>67</v>
      </c>
      <c r="C70" s="42">
        <f>'Bieu 2_du toan NS 2019'!C70</f>
        <v>0</v>
      </c>
      <c r="D70" s="8"/>
      <c r="E70" s="8"/>
      <c r="F70" s="8"/>
    </row>
    <row r="71" spans="1:6" ht="19.5" customHeight="1">
      <c r="A71" s="6"/>
      <c r="B71" s="18" t="s">
        <v>68</v>
      </c>
      <c r="C71" s="42">
        <f>'Bieu 2_du toan NS 2019'!C71</f>
        <v>0</v>
      </c>
      <c r="D71" s="8"/>
      <c r="E71" s="8"/>
      <c r="F71" s="8"/>
    </row>
    <row r="72" spans="1:6" ht="19.5" customHeight="1">
      <c r="A72" s="6" t="s">
        <v>69</v>
      </c>
      <c r="B72" s="7" t="s">
        <v>65</v>
      </c>
      <c r="C72" s="42">
        <f>'Bieu 2_du toan NS 2019'!C72</f>
        <v>0</v>
      </c>
      <c r="D72" s="8"/>
      <c r="E72" s="8"/>
      <c r="F72" s="8"/>
    </row>
    <row r="73" spans="1:6" ht="19.5" customHeight="1">
      <c r="A73" s="6"/>
      <c r="B73" s="18" t="s">
        <v>70</v>
      </c>
      <c r="C73" s="8"/>
      <c r="D73" s="8"/>
      <c r="E73" s="8"/>
      <c r="F73" s="8"/>
    </row>
    <row r="75" spans="3:6" ht="18.75">
      <c r="C75" s="30" t="s">
        <v>94</v>
      </c>
      <c r="D75" s="30"/>
      <c r="E75" s="30"/>
      <c r="F75" s="30"/>
    </row>
    <row r="76" spans="3:6" ht="18.75">
      <c r="C76" s="32" t="s">
        <v>80</v>
      </c>
      <c r="D76" s="32"/>
      <c r="E76" s="32"/>
      <c r="F76" s="32"/>
    </row>
    <row r="77" spans="3:6" ht="18.75">
      <c r="C77" s="43"/>
      <c r="D77" s="43"/>
      <c r="E77" s="43"/>
      <c r="F77" s="43"/>
    </row>
    <row r="78" spans="3:6" ht="18.75">
      <c r="C78" s="43"/>
      <c r="D78" s="43"/>
      <c r="E78" s="43"/>
      <c r="F78" s="43"/>
    </row>
    <row r="79" spans="3:6" ht="18.75">
      <c r="C79" s="43"/>
      <c r="D79" s="43"/>
      <c r="E79" s="43"/>
      <c r="F79" s="43"/>
    </row>
    <row r="80" spans="3:6" ht="18.75">
      <c r="C80" s="43"/>
      <c r="D80" s="43"/>
      <c r="E80" s="43"/>
      <c r="F80" s="43"/>
    </row>
    <row r="81" spans="3:6" ht="18.75">
      <c r="C81" s="43"/>
      <c r="D81" s="43"/>
      <c r="E81" s="43"/>
      <c r="F81" s="43"/>
    </row>
    <row r="82" spans="3:6" ht="18.75">
      <c r="C82" s="32" t="s">
        <v>81</v>
      </c>
      <c r="D82" s="32"/>
      <c r="E82" s="32"/>
      <c r="F82" s="32"/>
    </row>
  </sheetData>
  <sheetProtection password="E091" sheet="1"/>
  <mergeCells count="15">
    <mergeCell ref="C75:F75"/>
    <mergeCell ref="C76:F76"/>
    <mergeCell ref="C82:F82"/>
    <mergeCell ref="A6:A7"/>
    <mergeCell ref="B6:B7"/>
    <mergeCell ref="E6:F6"/>
    <mergeCell ref="E5:F5"/>
    <mergeCell ref="C6:C7"/>
    <mergeCell ref="D6:D7"/>
    <mergeCell ref="A1:F1"/>
    <mergeCell ref="A2:B2"/>
    <mergeCell ref="A3:B3"/>
    <mergeCell ref="A4:F4"/>
    <mergeCell ref="C2:F2"/>
    <mergeCell ref="C3:F3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28125" style="24" bestFit="1" customWidth="1"/>
    <col min="2" max="2" width="53.28125" style="24" customWidth="1"/>
    <col min="3" max="4" width="16.00390625" style="24" bestFit="1" customWidth="1"/>
    <col min="5" max="6" width="14.7109375" style="24" customWidth="1"/>
    <col min="7" max="16384" width="9.140625" style="24" customWidth="1"/>
  </cols>
  <sheetData>
    <row r="1" spans="1:6" ht="35.25" customHeight="1">
      <c r="A1" s="22" t="s">
        <v>71</v>
      </c>
      <c r="B1" s="23"/>
      <c r="C1" s="23"/>
      <c r="D1" s="23"/>
      <c r="E1" s="23"/>
      <c r="F1" s="23"/>
    </row>
    <row r="2" spans="1:6" ht="18.75">
      <c r="A2" s="31" t="s">
        <v>79</v>
      </c>
      <c r="B2" s="31"/>
      <c r="C2" s="32" t="s">
        <v>77</v>
      </c>
      <c r="D2" s="32"/>
      <c r="E2" s="32"/>
      <c r="F2" s="32"/>
    </row>
    <row r="3" spans="1:6" ht="19.5">
      <c r="A3" s="33" t="s">
        <v>88</v>
      </c>
      <c r="B3" s="33"/>
      <c r="C3" s="28" t="s">
        <v>78</v>
      </c>
      <c r="D3" s="28"/>
      <c r="E3" s="28"/>
      <c r="F3" s="28"/>
    </row>
    <row r="4" spans="1:6" ht="47.25" customHeight="1">
      <c r="A4" s="27" t="s">
        <v>96</v>
      </c>
      <c r="B4" s="28"/>
      <c r="C4" s="28"/>
      <c r="D4" s="28"/>
      <c r="E4" s="28"/>
      <c r="F4" s="28"/>
    </row>
    <row r="5" spans="1:6" ht="16.5">
      <c r="A5" s="26"/>
      <c r="B5" s="26"/>
      <c r="C5" s="26"/>
      <c r="D5" s="26"/>
      <c r="E5" s="34" t="s">
        <v>90</v>
      </c>
      <c r="F5" s="34"/>
    </row>
    <row r="6" spans="1:6" ht="16.5">
      <c r="A6" s="35" t="s">
        <v>0</v>
      </c>
      <c r="B6" s="35" t="s">
        <v>1</v>
      </c>
      <c r="C6" s="35" t="s">
        <v>72</v>
      </c>
      <c r="D6" s="35" t="s">
        <v>82</v>
      </c>
      <c r="E6" s="36" t="s">
        <v>76</v>
      </c>
      <c r="F6" s="37"/>
    </row>
    <row r="7" spans="1:6" ht="33">
      <c r="A7" s="38"/>
      <c r="B7" s="38"/>
      <c r="C7" s="38"/>
      <c r="D7" s="38"/>
      <c r="E7" s="12" t="s">
        <v>73</v>
      </c>
      <c r="F7" s="12" t="s">
        <v>75</v>
      </c>
    </row>
    <row r="8" spans="1:6" ht="19.5" customHeight="1">
      <c r="A8" s="12" t="s">
        <v>2</v>
      </c>
      <c r="B8" s="13" t="s">
        <v>3</v>
      </c>
      <c r="C8" s="8">
        <f>'Bieu 3_quy I'!C8</f>
        <v>145950000</v>
      </c>
      <c r="D8" s="8"/>
      <c r="E8" s="8"/>
      <c r="F8" s="8"/>
    </row>
    <row r="9" spans="1:6" ht="19.5" customHeight="1">
      <c r="A9" s="15">
        <v>1</v>
      </c>
      <c r="B9" s="4" t="s">
        <v>4</v>
      </c>
      <c r="C9" s="8">
        <f>'Bieu 3_quy I'!C9</f>
        <v>145950000</v>
      </c>
      <c r="D9" s="8"/>
      <c r="E9" s="8"/>
      <c r="F9" s="8"/>
    </row>
    <row r="10" spans="1:6" ht="19.5" customHeight="1">
      <c r="A10" s="6">
        <v>1.1</v>
      </c>
      <c r="B10" s="7" t="s">
        <v>5</v>
      </c>
      <c r="C10" s="8"/>
      <c r="D10" s="8"/>
      <c r="E10" s="8"/>
      <c r="F10" s="8"/>
    </row>
    <row r="11" spans="1:6" ht="19.5" customHeight="1">
      <c r="A11" s="6"/>
      <c r="B11" s="7" t="s">
        <v>6</v>
      </c>
      <c r="C11" s="8"/>
      <c r="D11" s="8"/>
      <c r="E11" s="8"/>
      <c r="F11" s="8"/>
    </row>
    <row r="12" spans="1:6" ht="19.5" customHeight="1">
      <c r="A12" s="6"/>
      <c r="B12" s="7" t="s">
        <v>7</v>
      </c>
      <c r="C12" s="8"/>
      <c r="D12" s="8"/>
      <c r="E12" s="8"/>
      <c r="F12" s="8"/>
    </row>
    <row r="13" spans="1:6" ht="19.5" customHeight="1">
      <c r="A13" s="6"/>
      <c r="B13" s="7" t="s">
        <v>8</v>
      </c>
      <c r="C13" s="8"/>
      <c r="D13" s="8"/>
      <c r="E13" s="8"/>
      <c r="F13" s="8"/>
    </row>
    <row r="14" spans="1:6" ht="19.5" customHeight="1">
      <c r="A14" s="6">
        <v>1.2</v>
      </c>
      <c r="B14" s="7" t="s">
        <v>9</v>
      </c>
      <c r="C14" s="8">
        <f>'Bieu 3_quy I'!C14</f>
        <v>145950000</v>
      </c>
      <c r="D14" s="8"/>
      <c r="E14" s="8"/>
      <c r="F14" s="8"/>
    </row>
    <row r="15" spans="1:6" ht="19.5" customHeight="1">
      <c r="A15" s="6"/>
      <c r="B15" s="7" t="s">
        <v>91</v>
      </c>
      <c r="C15" s="8">
        <f>'Bieu 3_quy I'!C15</f>
        <v>145950000</v>
      </c>
      <c r="D15" s="8"/>
      <c r="E15" s="8"/>
      <c r="F15" s="8"/>
    </row>
    <row r="16" spans="1:6" ht="19.5" customHeight="1">
      <c r="A16" s="6"/>
      <c r="B16" s="7" t="s">
        <v>11</v>
      </c>
      <c r="C16" s="8"/>
      <c r="D16" s="8"/>
      <c r="E16" s="8"/>
      <c r="F16" s="8"/>
    </row>
    <row r="17" spans="1:6" ht="19.5" customHeight="1">
      <c r="A17" s="6"/>
      <c r="B17" s="7"/>
      <c r="C17" s="8"/>
      <c r="D17" s="8"/>
      <c r="E17" s="8"/>
      <c r="F17" s="8"/>
    </row>
    <row r="18" spans="1:6" ht="19.5" customHeight="1">
      <c r="A18" s="15">
        <v>2</v>
      </c>
      <c r="B18" s="4" t="s">
        <v>12</v>
      </c>
      <c r="C18" s="8">
        <f>'Bieu 3_quy I'!C18</f>
        <v>145950000</v>
      </c>
      <c r="D18" s="8">
        <f>D20</f>
        <v>3324400</v>
      </c>
      <c r="E18" s="8"/>
      <c r="F18" s="8"/>
    </row>
    <row r="19" spans="1:6" ht="19.5" customHeight="1">
      <c r="A19" s="6">
        <v>2.1</v>
      </c>
      <c r="B19" s="7" t="s">
        <v>13</v>
      </c>
      <c r="C19" s="8"/>
      <c r="D19" s="8"/>
      <c r="E19" s="8"/>
      <c r="F19" s="8"/>
    </row>
    <row r="20" spans="1:6" ht="19.5" customHeight="1">
      <c r="A20" s="6" t="s">
        <v>14</v>
      </c>
      <c r="B20" s="7" t="s">
        <v>15</v>
      </c>
      <c r="C20" s="8">
        <f>'Bieu 3_quy I'!C20</f>
        <v>145950000</v>
      </c>
      <c r="D20" s="8">
        <v>3324400</v>
      </c>
      <c r="E20" s="8">
        <f>D20/C20%</f>
        <v>2.277766358341898</v>
      </c>
      <c r="F20" s="8"/>
    </row>
    <row r="21" spans="1:6" ht="19.5" customHeight="1">
      <c r="A21" s="6" t="s">
        <v>16</v>
      </c>
      <c r="B21" s="7" t="s">
        <v>17</v>
      </c>
      <c r="C21" s="8"/>
      <c r="D21" s="8"/>
      <c r="E21" s="8"/>
      <c r="F21" s="8"/>
    </row>
    <row r="22" spans="1:6" ht="19.5" customHeight="1">
      <c r="A22" s="6">
        <v>2.2</v>
      </c>
      <c r="B22" s="7" t="s">
        <v>18</v>
      </c>
      <c r="C22" s="8"/>
      <c r="D22" s="8"/>
      <c r="E22" s="8"/>
      <c r="F22" s="8"/>
    </row>
    <row r="23" spans="1:6" ht="19.5" customHeight="1">
      <c r="A23" s="6" t="s">
        <v>14</v>
      </c>
      <c r="B23" s="7" t="s">
        <v>19</v>
      </c>
      <c r="C23" s="8"/>
      <c r="D23" s="8"/>
      <c r="E23" s="8"/>
      <c r="F23" s="8"/>
    </row>
    <row r="24" spans="1:6" ht="19.5" customHeight="1">
      <c r="A24" s="6" t="s">
        <v>16</v>
      </c>
      <c r="B24" s="7" t="s">
        <v>20</v>
      </c>
      <c r="C24" s="8"/>
      <c r="D24" s="8"/>
      <c r="E24" s="8"/>
      <c r="F24" s="8"/>
    </row>
    <row r="25" spans="1:6" ht="19.5" customHeight="1">
      <c r="A25" s="15">
        <v>3</v>
      </c>
      <c r="B25" s="4" t="s">
        <v>21</v>
      </c>
      <c r="C25" s="8">
        <f>'Bieu 3_quy I'!C25</f>
        <v>145950000</v>
      </c>
      <c r="D25" s="8"/>
      <c r="E25" s="8"/>
      <c r="F25" s="8"/>
    </row>
    <row r="26" spans="1:6" ht="19.5" customHeight="1">
      <c r="A26" s="6">
        <v>3.1</v>
      </c>
      <c r="B26" s="7" t="s">
        <v>5</v>
      </c>
      <c r="C26" s="8"/>
      <c r="D26" s="8"/>
      <c r="E26" s="8"/>
      <c r="F26" s="8"/>
    </row>
    <row r="27" spans="1:6" ht="19.5" customHeight="1">
      <c r="A27" s="6"/>
      <c r="B27" s="7" t="s">
        <v>6</v>
      </c>
      <c r="C27" s="8"/>
      <c r="D27" s="8"/>
      <c r="E27" s="8"/>
      <c r="F27" s="8"/>
    </row>
    <row r="28" spans="1:6" ht="19.5" customHeight="1">
      <c r="A28" s="6"/>
      <c r="B28" s="7" t="s">
        <v>7</v>
      </c>
      <c r="C28" s="8"/>
      <c r="D28" s="8"/>
      <c r="E28" s="8"/>
      <c r="F28" s="8"/>
    </row>
    <row r="29" spans="1:6" ht="19.5" customHeight="1">
      <c r="A29" s="6"/>
      <c r="B29" s="7" t="s">
        <v>8</v>
      </c>
      <c r="C29" s="8"/>
      <c r="D29" s="8"/>
      <c r="E29" s="8"/>
      <c r="F29" s="8"/>
    </row>
    <row r="30" spans="1:6" ht="19.5" customHeight="1">
      <c r="A30" s="6">
        <v>3.2</v>
      </c>
      <c r="B30" s="7" t="s">
        <v>9</v>
      </c>
      <c r="C30" s="8">
        <f>'Bieu 3_quy I'!C30</f>
        <v>145950000</v>
      </c>
      <c r="D30" s="8"/>
      <c r="E30" s="8"/>
      <c r="F30" s="8"/>
    </row>
    <row r="31" spans="1:6" ht="19.5" customHeight="1">
      <c r="A31" s="6"/>
      <c r="B31" s="7" t="s">
        <v>91</v>
      </c>
      <c r="C31" s="8">
        <f>'Bieu 3_quy I'!C31</f>
        <v>145950000</v>
      </c>
      <c r="D31" s="8"/>
      <c r="E31" s="8"/>
      <c r="F31" s="8"/>
    </row>
    <row r="32" spans="1:6" ht="19.5" customHeight="1">
      <c r="A32" s="6"/>
      <c r="B32" s="7" t="s">
        <v>11</v>
      </c>
      <c r="C32" s="8"/>
      <c r="D32" s="8"/>
      <c r="E32" s="8"/>
      <c r="F32" s="8"/>
    </row>
    <row r="33" spans="1:6" ht="19.5" customHeight="1">
      <c r="A33" s="6"/>
      <c r="B33" s="7" t="s">
        <v>8</v>
      </c>
      <c r="C33" s="8"/>
      <c r="D33" s="8"/>
      <c r="E33" s="8"/>
      <c r="F33" s="8"/>
    </row>
    <row r="34" spans="1:6" ht="19.5" customHeight="1">
      <c r="A34" s="12" t="s">
        <v>22</v>
      </c>
      <c r="B34" s="13" t="s">
        <v>23</v>
      </c>
      <c r="C34" s="8">
        <f>'Bieu 3_quy I'!C45</f>
        <v>2691491000</v>
      </c>
      <c r="D34" s="8">
        <f>D45</f>
        <v>594880170</v>
      </c>
      <c r="E34" s="8"/>
      <c r="F34" s="8"/>
    </row>
    <row r="35" spans="1:6" ht="19.5" customHeight="1">
      <c r="A35" s="15">
        <v>1</v>
      </c>
      <c r="B35" s="4" t="s">
        <v>18</v>
      </c>
      <c r="C35" s="8"/>
      <c r="D35" s="8"/>
      <c r="E35" s="8"/>
      <c r="F35" s="8"/>
    </row>
    <row r="36" spans="1:6" ht="19.5" customHeight="1">
      <c r="A36" s="6">
        <v>1.1</v>
      </c>
      <c r="B36" s="7" t="s">
        <v>19</v>
      </c>
      <c r="C36" s="8"/>
      <c r="D36" s="8"/>
      <c r="E36" s="8"/>
      <c r="F36" s="8"/>
    </row>
    <row r="37" spans="1:6" ht="19.5" customHeight="1">
      <c r="A37" s="6">
        <v>1.2</v>
      </c>
      <c r="B37" s="7" t="s">
        <v>20</v>
      </c>
      <c r="C37" s="8"/>
      <c r="D37" s="8"/>
      <c r="E37" s="8"/>
      <c r="F37" s="8"/>
    </row>
    <row r="38" spans="1:6" ht="19.5" customHeight="1">
      <c r="A38" s="15">
        <v>2</v>
      </c>
      <c r="B38" s="4" t="s">
        <v>24</v>
      </c>
      <c r="C38" s="8"/>
      <c r="D38" s="8"/>
      <c r="E38" s="8"/>
      <c r="F38" s="8"/>
    </row>
    <row r="39" spans="1:6" ht="19.5" customHeight="1">
      <c r="A39" s="6">
        <v>2.1</v>
      </c>
      <c r="B39" s="7" t="s">
        <v>25</v>
      </c>
      <c r="C39" s="8"/>
      <c r="D39" s="8"/>
      <c r="E39" s="8"/>
      <c r="F39" s="8"/>
    </row>
    <row r="40" spans="1:6" ht="19.5" customHeight="1">
      <c r="A40" s="6"/>
      <c r="B40" s="18" t="s">
        <v>26</v>
      </c>
      <c r="C40" s="8"/>
      <c r="D40" s="8"/>
      <c r="E40" s="8"/>
      <c r="F40" s="8"/>
    </row>
    <row r="41" spans="1:6" ht="19.5" customHeight="1">
      <c r="A41" s="6"/>
      <c r="B41" s="18" t="s">
        <v>27</v>
      </c>
      <c r="C41" s="8"/>
      <c r="D41" s="8"/>
      <c r="E41" s="8"/>
      <c r="F41" s="8"/>
    </row>
    <row r="42" spans="1:6" ht="19.5" customHeight="1">
      <c r="A42" s="6"/>
      <c r="B42" s="18" t="s">
        <v>28</v>
      </c>
      <c r="C42" s="8"/>
      <c r="D42" s="8"/>
      <c r="E42" s="8"/>
      <c r="F42" s="8"/>
    </row>
    <row r="43" spans="1:6" ht="19.5" customHeight="1">
      <c r="A43" s="6" t="s">
        <v>29</v>
      </c>
      <c r="B43" s="7" t="s">
        <v>30</v>
      </c>
      <c r="C43" s="8"/>
      <c r="D43" s="8"/>
      <c r="E43" s="8"/>
      <c r="F43" s="8"/>
    </row>
    <row r="44" spans="1:6" ht="19.5" customHeight="1">
      <c r="A44" s="6" t="s">
        <v>31</v>
      </c>
      <c r="B44" s="7" t="s">
        <v>17</v>
      </c>
      <c r="C44" s="8"/>
      <c r="D44" s="8"/>
      <c r="E44" s="8"/>
      <c r="F44" s="8"/>
    </row>
    <row r="45" spans="1:6" ht="19.5" customHeight="1">
      <c r="A45" s="15" t="s">
        <v>32</v>
      </c>
      <c r="B45" s="4" t="s">
        <v>33</v>
      </c>
      <c r="C45" s="8">
        <f>C34</f>
        <v>2691491000</v>
      </c>
      <c r="D45" s="8">
        <f>D46+D47</f>
        <v>594880170</v>
      </c>
      <c r="E45" s="8"/>
      <c r="F45" s="8"/>
    </row>
    <row r="46" spans="1:6" ht="19.5" customHeight="1">
      <c r="A46" s="6" t="s">
        <v>34</v>
      </c>
      <c r="B46" s="7" t="s">
        <v>15</v>
      </c>
      <c r="C46" s="8">
        <f>'Bieu 3_quy I'!C46</f>
        <v>2391491000</v>
      </c>
      <c r="D46" s="8">
        <v>594880170</v>
      </c>
      <c r="E46" s="8">
        <f>D46/C46%</f>
        <v>24.874865512770068</v>
      </c>
      <c r="F46" s="8"/>
    </row>
    <row r="47" spans="1:6" ht="19.5" customHeight="1">
      <c r="A47" s="6" t="s">
        <v>35</v>
      </c>
      <c r="B47" s="7" t="s">
        <v>17</v>
      </c>
      <c r="C47" s="8">
        <f>'Bieu 3_quy I'!C47</f>
        <v>300000000</v>
      </c>
      <c r="D47" s="8"/>
      <c r="E47" s="8">
        <f>D47/C47%</f>
        <v>0</v>
      </c>
      <c r="F47" s="8"/>
    </row>
    <row r="48" spans="1:6" ht="19.5" customHeight="1">
      <c r="A48" s="15" t="s">
        <v>36</v>
      </c>
      <c r="B48" s="4" t="s">
        <v>37</v>
      </c>
      <c r="C48" s="8"/>
      <c r="D48" s="8"/>
      <c r="E48" s="8"/>
      <c r="F48" s="8"/>
    </row>
    <row r="49" spans="1:6" ht="19.5" customHeight="1">
      <c r="A49" s="6" t="s">
        <v>38</v>
      </c>
      <c r="B49" s="7" t="s">
        <v>15</v>
      </c>
      <c r="C49" s="8"/>
      <c r="D49" s="8"/>
      <c r="E49" s="8"/>
      <c r="F49" s="8"/>
    </row>
    <row r="50" spans="1:6" ht="19.5" customHeight="1">
      <c r="A50" s="6" t="s">
        <v>39</v>
      </c>
      <c r="B50" s="7" t="s">
        <v>17</v>
      </c>
      <c r="C50" s="8"/>
      <c r="D50" s="8"/>
      <c r="E50" s="8"/>
      <c r="F50" s="8"/>
    </row>
    <row r="51" spans="1:6" ht="19.5" customHeight="1">
      <c r="A51" s="15" t="s">
        <v>40</v>
      </c>
      <c r="B51" s="4" t="s">
        <v>41</v>
      </c>
      <c r="C51" s="8"/>
      <c r="D51" s="8"/>
      <c r="E51" s="8"/>
      <c r="F51" s="8"/>
    </row>
    <row r="52" spans="1:6" ht="19.5" customHeight="1">
      <c r="A52" s="6" t="s">
        <v>42</v>
      </c>
      <c r="B52" s="7" t="s">
        <v>15</v>
      </c>
      <c r="C52" s="8"/>
      <c r="D52" s="8"/>
      <c r="E52" s="8"/>
      <c r="F52" s="8"/>
    </row>
    <row r="53" spans="1:6" ht="19.5" customHeight="1">
      <c r="A53" s="6" t="s">
        <v>43</v>
      </c>
      <c r="B53" s="7" t="s">
        <v>17</v>
      </c>
      <c r="C53" s="8"/>
      <c r="D53" s="8"/>
      <c r="E53" s="8"/>
      <c r="F53" s="8"/>
    </row>
    <row r="54" spans="1:6" ht="19.5" customHeight="1">
      <c r="A54" s="15" t="s">
        <v>44</v>
      </c>
      <c r="B54" s="4" t="s">
        <v>45</v>
      </c>
      <c r="C54" s="8"/>
      <c r="D54" s="8"/>
      <c r="E54" s="8"/>
      <c r="F54" s="8"/>
    </row>
    <row r="55" spans="1:6" ht="19.5" customHeight="1">
      <c r="A55" s="6" t="s">
        <v>46</v>
      </c>
      <c r="B55" s="7" t="s">
        <v>15</v>
      </c>
      <c r="C55" s="8"/>
      <c r="D55" s="8"/>
      <c r="E55" s="8"/>
      <c r="F55" s="8"/>
    </row>
    <row r="56" spans="1:6" ht="19.5" customHeight="1">
      <c r="A56" s="6" t="s">
        <v>47</v>
      </c>
      <c r="B56" s="7" t="s">
        <v>17</v>
      </c>
      <c r="C56" s="8"/>
      <c r="D56" s="8"/>
      <c r="E56" s="8"/>
      <c r="F56" s="8"/>
    </row>
    <row r="57" spans="1:6" ht="19.5" customHeight="1">
      <c r="A57" s="15" t="s">
        <v>48</v>
      </c>
      <c r="B57" s="4" t="s">
        <v>49</v>
      </c>
      <c r="C57" s="8"/>
      <c r="D57" s="8"/>
      <c r="E57" s="8"/>
      <c r="F57" s="8"/>
    </row>
    <row r="58" spans="1:6" ht="19.5" customHeight="1">
      <c r="A58" s="6" t="s">
        <v>50</v>
      </c>
      <c r="B58" s="7" t="s">
        <v>15</v>
      </c>
      <c r="C58" s="8"/>
      <c r="D58" s="8"/>
      <c r="E58" s="8"/>
      <c r="F58" s="8"/>
    </row>
    <row r="59" spans="1:6" ht="19.5" customHeight="1">
      <c r="A59" s="6" t="s">
        <v>51</v>
      </c>
      <c r="B59" s="7" t="s">
        <v>17</v>
      </c>
      <c r="C59" s="8"/>
      <c r="D59" s="8"/>
      <c r="E59" s="8"/>
      <c r="F59" s="8"/>
    </row>
    <row r="60" spans="1:6" ht="19.5" customHeight="1">
      <c r="A60" s="15" t="s">
        <v>52</v>
      </c>
      <c r="B60" s="4" t="s">
        <v>53</v>
      </c>
      <c r="C60" s="8"/>
      <c r="D60" s="8"/>
      <c r="E60" s="8"/>
      <c r="F60" s="8"/>
    </row>
    <row r="61" spans="1:6" ht="19.5" customHeight="1">
      <c r="A61" s="6" t="s">
        <v>54</v>
      </c>
      <c r="B61" s="7" t="s">
        <v>15</v>
      </c>
      <c r="C61" s="8"/>
      <c r="D61" s="8"/>
      <c r="E61" s="8"/>
      <c r="F61" s="8"/>
    </row>
    <row r="62" spans="1:6" ht="19.5" customHeight="1">
      <c r="A62" s="6" t="s">
        <v>55</v>
      </c>
      <c r="B62" s="7" t="s">
        <v>17</v>
      </c>
      <c r="C62" s="8"/>
      <c r="D62" s="8"/>
      <c r="E62" s="8"/>
      <c r="F62" s="8"/>
    </row>
    <row r="63" spans="1:6" ht="19.5" customHeight="1">
      <c r="A63" s="15" t="s">
        <v>56</v>
      </c>
      <c r="B63" s="4" t="s">
        <v>57</v>
      </c>
      <c r="C63" s="8"/>
      <c r="D63" s="8"/>
      <c r="E63" s="8"/>
      <c r="F63" s="8"/>
    </row>
    <row r="64" spans="1:6" ht="19.5" customHeight="1">
      <c r="A64" s="6" t="s">
        <v>58</v>
      </c>
      <c r="B64" s="7" t="s">
        <v>15</v>
      </c>
      <c r="C64" s="8"/>
      <c r="D64" s="8"/>
      <c r="E64" s="8"/>
      <c r="F64" s="8"/>
    </row>
    <row r="65" spans="1:6" ht="19.5" customHeight="1">
      <c r="A65" s="6" t="s">
        <v>59</v>
      </c>
      <c r="B65" s="7" t="s">
        <v>17</v>
      </c>
      <c r="C65" s="8"/>
      <c r="D65" s="8"/>
      <c r="E65" s="8"/>
      <c r="F65" s="8"/>
    </row>
    <row r="66" spans="1:6" ht="19.5" customHeight="1">
      <c r="A66" s="15" t="s">
        <v>60</v>
      </c>
      <c r="B66" s="4" t="s">
        <v>61</v>
      </c>
      <c r="C66" s="8"/>
      <c r="D66" s="8"/>
      <c r="E66" s="8"/>
      <c r="F66" s="8"/>
    </row>
    <row r="67" spans="1:6" ht="19.5" customHeight="1">
      <c r="A67" s="6" t="s">
        <v>62</v>
      </c>
      <c r="B67" s="7" t="s">
        <v>15</v>
      </c>
      <c r="C67" s="8"/>
      <c r="D67" s="8"/>
      <c r="E67" s="8"/>
      <c r="F67" s="8"/>
    </row>
    <row r="68" spans="1:6" ht="19.5" customHeight="1">
      <c r="A68" s="6" t="s">
        <v>63</v>
      </c>
      <c r="B68" s="7" t="s">
        <v>17</v>
      </c>
      <c r="C68" s="8"/>
      <c r="D68" s="8"/>
      <c r="E68" s="8"/>
      <c r="F68" s="8"/>
    </row>
    <row r="69" spans="1:6" ht="19.5" customHeight="1">
      <c r="A69" s="15" t="s">
        <v>64</v>
      </c>
      <c r="B69" s="4" t="s">
        <v>65</v>
      </c>
      <c r="C69" s="8"/>
      <c r="D69" s="8"/>
      <c r="E69" s="8"/>
      <c r="F69" s="8"/>
    </row>
    <row r="70" spans="1:6" ht="19.5" customHeight="1">
      <c r="A70" s="6" t="s">
        <v>66</v>
      </c>
      <c r="B70" s="7" t="s">
        <v>67</v>
      </c>
      <c r="C70" s="8"/>
      <c r="D70" s="8"/>
      <c r="E70" s="8"/>
      <c r="F70" s="8"/>
    </row>
    <row r="71" spans="1:6" ht="19.5" customHeight="1">
      <c r="A71" s="6"/>
      <c r="B71" s="18" t="s">
        <v>68</v>
      </c>
      <c r="C71" s="8"/>
      <c r="D71" s="8"/>
      <c r="E71" s="8"/>
      <c r="F71" s="8"/>
    </row>
    <row r="72" spans="1:6" ht="19.5" customHeight="1">
      <c r="A72" s="6" t="s">
        <v>69</v>
      </c>
      <c r="B72" s="7" t="s">
        <v>65</v>
      </c>
      <c r="C72" s="8"/>
      <c r="D72" s="8"/>
      <c r="E72" s="8"/>
      <c r="F72" s="8"/>
    </row>
    <row r="73" spans="1:6" ht="19.5" customHeight="1">
      <c r="A73" s="6"/>
      <c r="B73" s="18" t="s">
        <v>70</v>
      </c>
      <c r="C73" s="8"/>
      <c r="D73" s="8"/>
      <c r="E73" s="8"/>
      <c r="F73" s="8"/>
    </row>
    <row r="75" spans="3:6" ht="18.75">
      <c r="C75" s="30" t="s">
        <v>97</v>
      </c>
      <c r="D75" s="30"/>
      <c r="E75" s="30"/>
      <c r="F75" s="30"/>
    </row>
    <row r="76" spans="3:6" ht="18.75">
      <c r="C76" s="32" t="s">
        <v>80</v>
      </c>
      <c r="D76" s="32"/>
      <c r="E76" s="32"/>
      <c r="F76" s="32"/>
    </row>
    <row r="77" spans="3:6" ht="18.75">
      <c r="C77" s="43"/>
      <c r="D77" s="43"/>
      <c r="E77" s="43"/>
      <c r="F77" s="43"/>
    </row>
    <row r="78" spans="3:6" ht="18.75">
      <c r="C78" s="43"/>
      <c r="D78" s="43"/>
      <c r="E78" s="43"/>
      <c r="F78" s="43"/>
    </row>
    <row r="79" spans="3:6" ht="18.75">
      <c r="C79" s="43"/>
      <c r="D79" s="43"/>
      <c r="E79" s="43"/>
      <c r="F79" s="43"/>
    </row>
    <row r="80" spans="3:6" ht="18.75">
      <c r="C80" s="43"/>
      <c r="D80" s="43"/>
      <c r="E80" s="43"/>
      <c r="F80" s="43"/>
    </row>
    <row r="81" spans="3:6" ht="18.75">
      <c r="C81" s="43"/>
      <c r="D81" s="43"/>
      <c r="E81" s="43"/>
      <c r="F81" s="43"/>
    </row>
    <row r="82" spans="3:6" ht="18.75">
      <c r="C82" s="32" t="s">
        <v>81</v>
      </c>
      <c r="D82" s="32"/>
      <c r="E82" s="32"/>
      <c r="F82" s="32"/>
    </row>
  </sheetData>
  <sheetProtection password="E091" sheet="1"/>
  <mergeCells count="15">
    <mergeCell ref="E5:F5"/>
    <mergeCell ref="C6:C7"/>
    <mergeCell ref="D6:D7"/>
    <mergeCell ref="A1:F1"/>
    <mergeCell ref="A2:B2"/>
    <mergeCell ref="A3:B3"/>
    <mergeCell ref="A4:F4"/>
    <mergeCell ref="C2:F2"/>
    <mergeCell ref="C3:F3"/>
    <mergeCell ref="C75:F75"/>
    <mergeCell ref="C76:F76"/>
    <mergeCell ref="C82:F82"/>
    <mergeCell ref="A6:A7"/>
    <mergeCell ref="B6:B7"/>
    <mergeCell ref="E6:F6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28125" style="1" bestFit="1" customWidth="1"/>
    <col min="2" max="2" width="53.28125" style="1" customWidth="1"/>
    <col min="3" max="4" width="16.00390625" style="1" bestFit="1" customWidth="1"/>
    <col min="5" max="6" width="14.7109375" style="1" customWidth="1"/>
    <col min="7" max="9" width="9.140625" style="1" customWidth="1"/>
    <col min="10" max="10" width="15.8515625" style="1" customWidth="1"/>
    <col min="11" max="11" width="14.140625" style="1" bestFit="1" customWidth="1"/>
    <col min="12" max="16384" width="9.140625" style="1" customWidth="1"/>
  </cols>
  <sheetData>
    <row r="1" spans="1:6" ht="35.25" customHeight="1">
      <c r="A1" s="22" t="s">
        <v>71</v>
      </c>
      <c r="B1" s="23"/>
      <c r="C1" s="23"/>
      <c r="D1" s="23"/>
      <c r="E1" s="23"/>
      <c r="F1" s="23"/>
    </row>
    <row r="2" spans="1:6" ht="18.75">
      <c r="A2" s="31" t="s">
        <v>79</v>
      </c>
      <c r="B2" s="31"/>
      <c r="C2" s="32" t="s">
        <v>77</v>
      </c>
      <c r="D2" s="32"/>
      <c r="E2" s="32"/>
      <c r="F2" s="32"/>
    </row>
    <row r="3" spans="1:6" ht="19.5">
      <c r="A3" s="33" t="s">
        <v>88</v>
      </c>
      <c r="B3" s="33"/>
      <c r="C3" s="28" t="s">
        <v>78</v>
      </c>
      <c r="D3" s="28"/>
      <c r="E3" s="28"/>
      <c r="F3" s="28"/>
    </row>
    <row r="4" spans="1:6" ht="47.25" customHeight="1">
      <c r="A4" s="27" t="s">
        <v>98</v>
      </c>
      <c r="B4" s="28"/>
      <c r="C4" s="28"/>
      <c r="D4" s="28"/>
      <c r="E4" s="28"/>
      <c r="F4" s="28"/>
    </row>
    <row r="5" spans="1:6" ht="16.5">
      <c r="A5" s="26"/>
      <c r="B5" s="26"/>
      <c r="C5" s="26"/>
      <c r="D5" s="26"/>
      <c r="E5" s="34" t="s">
        <v>90</v>
      </c>
      <c r="F5" s="34"/>
    </row>
    <row r="6" spans="1:6" ht="16.5">
      <c r="A6" s="35" t="s">
        <v>0</v>
      </c>
      <c r="B6" s="35" t="s">
        <v>1</v>
      </c>
      <c r="C6" s="35" t="s">
        <v>72</v>
      </c>
      <c r="D6" s="35" t="s">
        <v>101</v>
      </c>
      <c r="E6" s="36" t="s">
        <v>76</v>
      </c>
      <c r="F6" s="37"/>
    </row>
    <row r="7" spans="1:6" ht="54" customHeight="1">
      <c r="A7" s="38"/>
      <c r="B7" s="38"/>
      <c r="C7" s="38"/>
      <c r="D7" s="38"/>
      <c r="E7" s="12" t="s">
        <v>73</v>
      </c>
      <c r="F7" s="12" t="s">
        <v>75</v>
      </c>
    </row>
    <row r="8" spans="1:6" ht="19.5" customHeight="1">
      <c r="A8" s="12" t="s">
        <v>2</v>
      </c>
      <c r="B8" s="13" t="s">
        <v>3</v>
      </c>
      <c r="C8" s="44">
        <f>'Bieu 3_quy II'!C8</f>
        <v>145950000</v>
      </c>
      <c r="D8" s="44"/>
      <c r="E8" s="45"/>
      <c r="F8" s="44"/>
    </row>
    <row r="9" spans="1:6" ht="19.5" customHeight="1">
      <c r="A9" s="15">
        <v>1</v>
      </c>
      <c r="B9" s="4" t="s">
        <v>4</v>
      </c>
      <c r="C9" s="44">
        <f>'Bieu 3_quy II'!C9</f>
        <v>145950000</v>
      </c>
      <c r="D9" s="44">
        <f>'Bieu 3_quy I'!D9+'Bieu 3_quy II'!D9</f>
        <v>74250000</v>
      </c>
      <c r="E9" s="44">
        <f>D9/C9%</f>
        <v>50.873586844809864</v>
      </c>
      <c r="F9" s="44"/>
    </row>
    <row r="10" spans="1:6" ht="19.5" customHeight="1">
      <c r="A10" s="6">
        <v>1.1</v>
      </c>
      <c r="B10" s="7" t="s">
        <v>5</v>
      </c>
      <c r="C10" s="44">
        <f>'Bieu 3_quy II'!C10</f>
        <v>0</v>
      </c>
      <c r="D10" s="44">
        <f>'Bieu 3_quy I'!D10+'Bieu 3_quy II'!D10</f>
        <v>0</v>
      </c>
      <c r="E10" s="45"/>
      <c r="F10" s="44"/>
    </row>
    <row r="11" spans="1:6" ht="19.5" customHeight="1">
      <c r="A11" s="6"/>
      <c r="B11" s="7" t="s">
        <v>6</v>
      </c>
      <c r="C11" s="44">
        <f>'Bieu 3_quy II'!C11</f>
        <v>0</v>
      </c>
      <c r="D11" s="44">
        <f>'Bieu 3_quy I'!D11+'Bieu 3_quy II'!D11</f>
        <v>0</v>
      </c>
      <c r="E11" s="45"/>
      <c r="F11" s="44"/>
    </row>
    <row r="12" spans="1:6" ht="19.5" customHeight="1">
      <c r="A12" s="6"/>
      <c r="B12" s="7" t="s">
        <v>7</v>
      </c>
      <c r="C12" s="44">
        <f>'Bieu 3_quy II'!C12</f>
        <v>0</v>
      </c>
      <c r="D12" s="44">
        <f>'Bieu 3_quy I'!D12+'Bieu 3_quy II'!D12</f>
        <v>0</v>
      </c>
      <c r="E12" s="45"/>
      <c r="F12" s="44"/>
    </row>
    <row r="13" spans="1:6" ht="19.5" customHeight="1">
      <c r="A13" s="6"/>
      <c r="B13" s="7" t="s">
        <v>8</v>
      </c>
      <c r="C13" s="44">
        <f>'Bieu 3_quy II'!C13</f>
        <v>0</v>
      </c>
      <c r="D13" s="44">
        <f>'Bieu 3_quy I'!D13+'Bieu 3_quy II'!D13</f>
        <v>0</v>
      </c>
      <c r="E13" s="45"/>
      <c r="F13" s="44"/>
    </row>
    <row r="14" spans="1:11" ht="19.5" customHeight="1">
      <c r="A14" s="6">
        <v>1.2</v>
      </c>
      <c r="B14" s="7" t="s">
        <v>9</v>
      </c>
      <c r="C14" s="44">
        <f>'Bieu 3_quy II'!C14</f>
        <v>145950000</v>
      </c>
      <c r="D14" s="44">
        <f>'Bieu 3_quy I'!D14+'Bieu 3_quy II'!D14</f>
        <v>0</v>
      </c>
      <c r="E14" s="45"/>
      <c r="F14" s="44"/>
      <c r="K14" s="3"/>
    </row>
    <row r="15" spans="1:6" ht="19.5" customHeight="1">
      <c r="A15" s="6"/>
      <c r="B15" s="7" t="s">
        <v>91</v>
      </c>
      <c r="C15" s="44">
        <f>'Bieu 3_quy II'!C15</f>
        <v>145950000</v>
      </c>
      <c r="D15" s="44">
        <f>'Bieu 3_quy I'!D15+'Bieu 3_quy II'!D15</f>
        <v>0</v>
      </c>
      <c r="E15" s="45"/>
      <c r="F15" s="44"/>
    </row>
    <row r="16" spans="1:11" ht="19.5" customHeight="1">
      <c r="A16" s="6"/>
      <c r="B16" s="7" t="s">
        <v>11</v>
      </c>
      <c r="C16" s="44">
        <f>'Bieu 3_quy II'!C16</f>
        <v>0</v>
      </c>
      <c r="D16" s="44">
        <f>'Bieu 3_quy I'!D16+'Bieu 3_quy II'!D16</f>
        <v>0</v>
      </c>
      <c r="E16" s="45"/>
      <c r="F16" s="44"/>
      <c r="K16" s="3"/>
    </row>
    <row r="17" spans="1:6" ht="19.5" customHeight="1">
      <c r="A17" s="6"/>
      <c r="B17" s="7" t="s">
        <v>8</v>
      </c>
      <c r="C17" s="44">
        <f>'Bieu 3_quy II'!C17</f>
        <v>0</v>
      </c>
      <c r="D17" s="44">
        <f>'Bieu 3_quy I'!D17+'Bieu 3_quy II'!D17</f>
        <v>0</v>
      </c>
      <c r="E17" s="45"/>
      <c r="F17" s="44"/>
    </row>
    <row r="18" spans="1:6" ht="19.5" customHeight="1">
      <c r="A18" s="15">
        <v>2</v>
      </c>
      <c r="B18" s="4" t="s">
        <v>12</v>
      </c>
      <c r="C18" s="44">
        <f>'Bieu 3_quy II'!C18</f>
        <v>145950000</v>
      </c>
      <c r="D18" s="44">
        <f>'Bieu 3_quy I'!D18+'Bieu 3_quy II'!D18</f>
        <v>3324400</v>
      </c>
      <c r="E18" s="45"/>
      <c r="F18" s="44"/>
    </row>
    <row r="19" spans="1:6" ht="19.5" customHeight="1">
      <c r="A19" s="6">
        <v>2.1</v>
      </c>
      <c r="B19" s="7" t="s">
        <v>13</v>
      </c>
      <c r="C19" s="44">
        <f>'Bieu 3_quy II'!C19</f>
        <v>0</v>
      </c>
      <c r="D19" s="44">
        <f>'Bieu 3_quy I'!D19+'Bieu 3_quy II'!D19</f>
        <v>0</v>
      </c>
      <c r="E19" s="45"/>
      <c r="F19" s="44"/>
    </row>
    <row r="20" spans="1:6" ht="19.5" customHeight="1">
      <c r="A20" s="6" t="s">
        <v>14</v>
      </c>
      <c r="B20" s="7" t="s">
        <v>15</v>
      </c>
      <c r="C20" s="44">
        <f>'Bieu 3_quy II'!C20</f>
        <v>145950000</v>
      </c>
      <c r="D20" s="44">
        <f>'Bieu 3_quy I'!D20+'Bieu 3_quy II'!D20</f>
        <v>3324400</v>
      </c>
      <c r="E20" s="44">
        <f>D20/C20%</f>
        <v>2.277766358341898</v>
      </c>
      <c r="F20" s="44"/>
    </row>
    <row r="21" spans="1:6" ht="19.5" customHeight="1">
      <c r="A21" s="6" t="s">
        <v>16</v>
      </c>
      <c r="B21" s="7" t="s">
        <v>17</v>
      </c>
      <c r="C21" s="44">
        <f>'Bieu 3_quy II'!C21</f>
        <v>0</v>
      </c>
      <c r="D21" s="44">
        <f>'Bieu 3_quy I'!D21+'Bieu 3_quy II'!D21</f>
        <v>0</v>
      </c>
      <c r="E21" s="45"/>
      <c r="F21" s="44"/>
    </row>
    <row r="22" spans="1:10" ht="19.5" customHeight="1">
      <c r="A22" s="6">
        <v>2.2</v>
      </c>
      <c r="B22" s="7" t="s">
        <v>18</v>
      </c>
      <c r="C22" s="44">
        <f>'Bieu 3_quy II'!C22</f>
        <v>0</v>
      </c>
      <c r="D22" s="44">
        <f>'Bieu 3_quy I'!D22+'Bieu 3_quy II'!D22</f>
        <v>0</v>
      </c>
      <c r="E22" s="45"/>
      <c r="F22" s="44"/>
      <c r="J22" s="3"/>
    </row>
    <row r="23" spans="1:6" ht="19.5" customHeight="1">
      <c r="A23" s="6" t="s">
        <v>14</v>
      </c>
      <c r="B23" s="7" t="s">
        <v>19</v>
      </c>
      <c r="C23" s="44">
        <f>'Bieu 3_quy II'!C23</f>
        <v>0</v>
      </c>
      <c r="D23" s="44">
        <f>'Bieu 3_quy I'!D23+'Bieu 3_quy II'!D23</f>
        <v>0</v>
      </c>
      <c r="E23" s="45"/>
      <c r="F23" s="44"/>
    </row>
    <row r="24" spans="1:6" ht="19.5" customHeight="1">
      <c r="A24" s="6" t="s">
        <v>16</v>
      </c>
      <c r="B24" s="7" t="s">
        <v>20</v>
      </c>
      <c r="C24" s="44">
        <f>'Bieu 3_quy II'!C24</f>
        <v>0</v>
      </c>
      <c r="D24" s="44">
        <f>'Bieu 3_quy I'!D24+'Bieu 3_quy II'!D24</f>
        <v>0</v>
      </c>
      <c r="E24" s="45"/>
      <c r="F24" s="44"/>
    </row>
    <row r="25" spans="1:6" ht="19.5" customHeight="1">
      <c r="A25" s="15">
        <v>3</v>
      </c>
      <c r="B25" s="4" t="s">
        <v>21</v>
      </c>
      <c r="C25" s="44">
        <f>'Bieu 3_quy II'!C25</f>
        <v>145950000</v>
      </c>
      <c r="D25" s="44">
        <f>'Bieu 3_quy I'!D25+'Bieu 3_quy II'!D25</f>
        <v>0</v>
      </c>
      <c r="E25" s="45"/>
      <c r="F25" s="44"/>
    </row>
    <row r="26" spans="1:6" ht="19.5" customHeight="1">
      <c r="A26" s="6">
        <v>3.1</v>
      </c>
      <c r="B26" s="7" t="s">
        <v>5</v>
      </c>
      <c r="C26" s="44">
        <f>'Bieu 3_quy II'!C26</f>
        <v>0</v>
      </c>
      <c r="D26" s="44">
        <f>'Bieu 3_quy I'!D26+'Bieu 3_quy II'!D26</f>
        <v>0</v>
      </c>
      <c r="E26" s="45"/>
      <c r="F26" s="44"/>
    </row>
    <row r="27" spans="1:6" ht="19.5" customHeight="1">
      <c r="A27" s="6"/>
      <c r="B27" s="7" t="s">
        <v>6</v>
      </c>
      <c r="C27" s="44">
        <f>'Bieu 3_quy II'!C27</f>
        <v>0</v>
      </c>
      <c r="D27" s="44">
        <f>'Bieu 3_quy I'!D27+'Bieu 3_quy II'!D27</f>
        <v>0</v>
      </c>
      <c r="E27" s="45"/>
      <c r="F27" s="44"/>
    </row>
    <row r="28" spans="1:11" ht="19.5" customHeight="1">
      <c r="A28" s="6"/>
      <c r="B28" s="7" t="s">
        <v>7</v>
      </c>
      <c r="C28" s="44">
        <f>'Bieu 3_quy II'!C28</f>
        <v>0</v>
      </c>
      <c r="D28" s="44">
        <f>'Bieu 3_quy I'!D28+'Bieu 3_quy II'!D28</f>
        <v>0</v>
      </c>
      <c r="E28" s="45"/>
      <c r="F28" s="44"/>
      <c r="J28" s="3"/>
      <c r="K28" s="3"/>
    </row>
    <row r="29" spans="1:6" ht="19.5" customHeight="1">
      <c r="A29" s="6"/>
      <c r="B29" s="7" t="s">
        <v>8</v>
      </c>
      <c r="C29" s="44">
        <f>'Bieu 3_quy II'!C29</f>
        <v>0</v>
      </c>
      <c r="D29" s="44">
        <f>'Bieu 3_quy I'!D29+'Bieu 3_quy II'!D29</f>
        <v>0</v>
      </c>
      <c r="E29" s="45"/>
      <c r="F29" s="44"/>
    </row>
    <row r="30" spans="1:6" ht="19.5" customHeight="1">
      <c r="A30" s="6">
        <v>3.2</v>
      </c>
      <c r="B30" s="7" t="s">
        <v>9</v>
      </c>
      <c r="C30" s="44">
        <f>'Bieu 3_quy II'!C30</f>
        <v>145950000</v>
      </c>
      <c r="D30" s="44">
        <f>'Bieu 3_quy I'!D30+'Bieu 3_quy II'!D30</f>
        <v>0</v>
      </c>
      <c r="E30" s="45"/>
      <c r="F30" s="44"/>
    </row>
    <row r="31" spans="1:6" ht="19.5" customHeight="1">
      <c r="A31" s="6"/>
      <c r="B31" s="7" t="s">
        <v>86</v>
      </c>
      <c r="C31" s="44">
        <f>'Bieu 3_quy II'!C31</f>
        <v>145950000</v>
      </c>
      <c r="D31" s="44"/>
      <c r="E31" s="45"/>
      <c r="F31" s="44"/>
    </row>
    <row r="32" spans="1:6" ht="19.5" customHeight="1">
      <c r="A32" s="6"/>
      <c r="B32" s="7" t="s">
        <v>11</v>
      </c>
      <c r="C32" s="44">
        <f>'Bieu 3_quy II'!C32</f>
        <v>0</v>
      </c>
      <c r="D32" s="44">
        <f>'Bieu 3_quy I'!D32+'Bieu 3_quy II'!D32</f>
        <v>0</v>
      </c>
      <c r="E32" s="45"/>
      <c r="F32" s="44"/>
    </row>
    <row r="33" spans="1:6" ht="19.5" customHeight="1">
      <c r="A33" s="6"/>
      <c r="B33" s="7" t="s">
        <v>8</v>
      </c>
      <c r="C33" s="44">
        <f>'Bieu 3_quy II'!C33</f>
        <v>0</v>
      </c>
      <c r="D33" s="44">
        <f>'Bieu 3_quy I'!D33+'Bieu 3_quy II'!D33</f>
        <v>0</v>
      </c>
      <c r="E33" s="45"/>
      <c r="F33" s="44"/>
    </row>
    <row r="34" spans="1:6" ht="19.5" customHeight="1">
      <c r="A34" s="12" t="s">
        <v>22</v>
      </c>
      <c r="B34" s="13" t="s">
        <v>23</v>
      </c>
      <c r="C34" s="44">
        <f>'Bieu 3_quy II'!C45</f>
        <v>2691491000</v>
      </c>
      <c r="D34" s="44">
        <f>'Bieu 3_quy I'!D34+'Bieu 3_quy II'!D34</f>
        <v>1549877236</v>
      </c>
      <c r="E34" s="45"/>
      <c r="F34" s="44"/>
    </row>
    <row r="35" spans="1:6" ht="19.5" customHeight="1">
      <c r="A35" s="15">
        <v>1</v>
      </c>
      <c r="B35" s="4" t="s">
        <v>18</v>
      </c>
      <c r="C35" s="44"/>
      <c r="D35" s="44"/>
      <c r="E35" s="45"/>
      <c r="F35" s="44"/>
    </row>
    <row r="36" spans="1:6" ht="19.5" customHeight="1">
      <c r="A36" s="6">
        <v>1.1</v>
      </c>
      <c r="B36" s="7" t="s">
        <v>19</v>
      </c>
      <c r="C36" s="44"/>
      <c r="D36" s="44"/>
      <c r="E36" s="46"/>
      <c r="F36" s="44"/>
    </row>
    <row r="37" spans="1:6" ht="19.5" customHeight="1">
      <c r="A37" s="6">
        <v>1.2</v>
      </c>
      <c r="B37" s="7" t="s">
        <v>20</v>
      </c>
      <c r="C37" s="44"/>
      <c r="D37" s="44"/>
      <c r="E37" s="46"/>
      <c r="F37" s="44"/>
    </row>
    <row r="38" spans="1:6" ht="19.5" customHeight="1">
      <c r="A38" s="15">
        <v>2</v>
      </c>
      <c r="B38" s="4" t="s">
        <v>24</v>
      </c>
      <c r="C38" s="44"/>
      <c r="D38" s="44"/>
      <c r="E38" s="45"/>
      <c r="F38" s="44"/>
    </row>
    <row r="39" spans="1:6" ht="19.5" customHeight="1">
      <c r="A39" s="6">
        <v>2.1</v>
      </c>
      <c r="B39" s="7" t="s">
        <v>25</v>
      </c>
      <c r="C39" s="44"/>
      <c r="D39" s="44"/>
      <c r="E39" s="45"/>
      <c r="F39" s="44"/>
    </row>
    <row r="40" spans="1:6" ht="19.5" customHeight="1">
      <c r="A40" s="6"/>
      <c r="B40" s="18" t="s">
        <v>26</v>
      </c>
      <c r="C40" s="44"/>
      <c r="D40" s="44"/>
      <c r="E40" s="45"/>
      <c r="F40" s="44"/>
    </row>
    <row r="41" spans="1:6" ht="19.5" customHeight="1">
      <c r="A41" s="6"/>
      <c r="B41" s="18" t="s">
        <v>27</v>
      </c>
      <c r="C41" s="44"/>
      <c r="D41" s="44"/>
      <c r="E41" s="45"/>
      <c r="F41" s="44"/>
    </row>
    <row r="42" spans="1:6" ht="19.5" customHeight="1">
      <c r="A42" s="6"/>
      <c r="B42" s="18" t="s">
        <v>28</v>
      </c>
      <c r="C42" s="44"/>
      <c r="D42" s="44"/>
      <c r="E42" s="45"/>
      <c r="F42" s="44"/>
    </row>
    <row r="43" spans="1:6" ht="19.5" customHeight="1">
      <c r="A43" s="6" t="s">
        <v>29</v>
      </c>
      <c r="B43" s="7" t="s">
        <v>30</v>
      </c>
      <c r="C43" s="44"/>
      <c r="D43" s="44"/>
      <c r="E43" s="45"/>
      <c r="F43" s="44"/>
    </row>
    <row r="44" spans="1:6" ht="19.5" customHeight="1">
      <c r="A44" s="6" t="s">
        <v>31</v>
      </c>
      <c r="B44" s="7" t="s">
        <v>17</v>
      </c>
      <c r="C44" s="44"/>
      <c r="D44" s="44"/>
      <c r="E44" s="45"/>
      <c r="F44" s="44"/>
    </row>
    <row r="45" spans="1:6" ht="19.5" customHeight="1">
      <c r="A45" s="15" t="s">
        <v>32</v>
      </c>
      <c r="B45" s="4" t="s">
        <v>33</v>
      </c>
      <c r="C45" s="44">
        <f>'Bieu 3_quy II'!C45</f>
        <v>2691491000</v>
      </c>
      <c r="D45" s="44">
        <f>D46+D47</f>
        <v>1549877236</v>
      </c>
      <c r="E45" s="45"/>
      <c r="F45" s="44"/>
    </row>
    <row r="46" spans="1:6" ht="19.5" customHeight="1">
      <c r="A46" s="6" t="s">
        <v>34</v>
      </c>
      <c r="B46" s="7" t="s">
        <v>15</v>
      </c>
      <c r="C46" s="44">
        <f>'Bieu 3_quy II'!C46</f>
        <v>2391491000</v>
      </c>
      <c r="D46" s="44">
        <f>'Bieu 3_quy I'!D46+'Bieu 3_quy II'!D46</f>
        <v>1249877236</v>
      </c>
      <c r="E46" s="45">
        <f>D46/C46%</f>
        <v>52.26351410061756</v>
      </c>
      <c r="F46" s="44"/>
    </row>
    <row r="47" spans="1:6" ht="19.5" customHeight="1">
      <c r="A47" s="6" t="s">
        <v>35</v>
      </c>
      <c r="B47" s="7" t="s">
        <v>17</v>
      </c>
      <c r="C47" s="44">
        <v>300000000</v>
      </c>
      <c r="D47" s="44">
        <f>'Bieu 3_quy II'!D47+'Bieu 3_quy I'!D47</f>
        <v>300000000</v>
      </c>
      <c r="E47" s="45">
        <f>D47/C47%</f>
        <v>100</v>
      </c>
      <c r="F47" s="44"/>
    </row>
    <row r="48" spans="1:6" ht="19.5" customHeight="1">
      <c r="A48" s="15" t="s">
        <v>36</v>
      </c>
      <c r="B48" s="4" t="s">
        <v>37</v>
      </c>
      <c r="C48" s="44"/>
      <c r="D48" s="44"/>
      <c r="E48" s="45"/>
      <c r="F48" s="44"/>
    </row>
    <row r="49" spans="1:6" ht="19.5" customHeight="1">
      <c r="A49" s="6" t="s">
        <v>38</v>
      </c>
      <c r="B49" s="7" t="s">
        <v>15</v>
      </c>
      <c r="C49" s="44"/>
      <c r="D49" s="44"/>
      <c r="E49" s="45"/>
      <c r="F49" s="44"/>
    </row>
    <row r="50" spans="1:6" ht="19.5" customHeight="1">
      <c r="A50" s="6" t="s">
        <v>39</v>
      </c>
      <c r="B50" s="7" t="s">
        <v>17</v>
      </c>
      <c r="C50" s="44"/>
      <c r="D50" s="44"/>
      <c r="E50" s="45"/>
      <c r="F50" s="44"/>
    </row>
    <row r="51" spans="1:6" ht="19.5" customHeight="1">
      <c r="A51" s="15" t="s">
        <v>40</v>
      </c>
      <c r="B51" s="4" t="s">
        <v>41</v>
      </c>
      <c r="C51" s="44"/>
      <c r="D51" s="44"/>
      <c r="E51" s="45"/>
      <c r="F51" s="44"/>
    </row>
    <row r="52" spans="1:6" ht="19.5" customHeight="1">
      <c r="A52" s="6" t="s">
        <v>42</v>
      </c>
      <c r="B52" s="7" t="s">
        <v>15</v>
      </c>
      <c r="C52" s="44"/>
      <c r="D52" s="44"/>
      <c r="E52" s="45"/>
      <c r="F52" s="44"/>
    </row>
    <row r="53" spans="1:6" ht="19.5" customHeight="1">
      <c r="A53" s="6" t="s">
        <v>43</v>
      </c>
      <c r="B53" s="7" t="s">
        <v>17</v>
      </c>
      <c r="C53" s="44"/>
      <c r="D53" s="44"/>
      <c r="E53" s="45"/>
      <c r="F53" s="44"/>
    </row>
    <row r="54" spans="1:6" ht="19.5" customHeight="1">
      <c r="A54" s="15" t="s">
        <v>44</v>
      </c>
      <c r="B54" s="4" t="s">
        <v>45</v>
      </c>
      <c r="C54" s="44"/>
      <c r="D54" s="44"/>
      <c r="E54" s="45"/>
      <c r="F54" s="44"/>
    </row>
    <row r="55" spans="1:6" ht="19.5" customHeight="1">
      <c r="A55" s="6" t="s">
        <v>46</v>
      </c>
      <c r="B55" s="7" t="s">
        <v>15</v>
      </c>
      <c r="C55" s="44"/>
      <c r="D55" s="44"/>
      <c r="E55" s="45"/>
      <c r="F55" s="44"/>
    </row>
    <row r="56" spans="1:6" ht="19.5" customHeight="1">
      <c r="A56" s="6" t="s">
        <v>47</v>
      </c>
      <c r="B56" s="7" t="s">
        <v>17</v>
      </c>
      <c r="C56" s="44"/>
      <c r="D56" s="44"/>
      <c r="E56" s="45"/>
      <c r="F56" s="44"/>
    </row>
    <row r="57" spans="1:6" ht="19.5" customHeight="1">
      <c r="A57" s="15" t="s">
        <v>48</v>
      </c>
      <c r="B57" s="4" t="s">
        <v>49</v>
      </c>
      <c r="C57" s="44"/>
      <c r="D57" s="44"/>
      <c r="E57" s="45"/>
      <c r="F57" s="44"/>
    </row>
    <row r="58" spans="1:6" ht="19.5" customHeight="1">
      <c r="A58" s="6" t="s">
        <v>50</v>
      </c>
      <c r="B58" s="7" t="s">
        <v>15</v>
      </c>
      <c r="C58" s="44"/>
      <c r="D58" s="44"/>
      <c r="E58" s="45"/>
      <c r="F58" s="44"/>
    </row>
    <row r="59" spans="1:6" ht="19.5" customHeight="1">
      <c r="A59" s="6" t="s">
        <v>51</v>
      </c>
      <c r="B59" s="7" t="s">
        <v>17</v>
      </c>
      <c r="C59" s="44"/>
      <c r="D59" s="44"/>
      <c r="E59" s="45"/>
      <c r="F59" s="44"/>
    </row>
    <row r="60" spans="1:6" ht="19.5" customHeight="1">
      <c r="A60" s="15" t="s">
        <v>52</v>
      </c>
      <c r="B60" s="4" t="s">
        <v>53</v>
      </c>
      <c r="C60" s="44"/>
      <c r="D60" s="44"/>
      <c r="E60" s="45"/>
      <c r="F60" s="44"/>
    </row>
    <row r="61" spans="1:6" ht="19.5" customHeight="1">
      <c r="A61" s="6" t="s">
        <v>54</v>
      </c>
      <c r="B61" s="7" t="s">
        <v>15</v>
      </c>
      <c r="C61" s="44"/>
      <c r="D61" s="44"/>
      <c r="E61" s="45"/>
      <c r="F61" s="44"/>
    </row>
    <row r="62" spans="1:6" ht="19.5" customHeight="1">
      <c r="A62" s="6" t="s">
        <v>55</v>
      </c>
      <c r="B62" s="7" t="s">
        <v>17</v>
      </c>
      <c r="C62" s="44"/>
      <c r="D62" s="44"/>
      <c r="E62" s="45"/>
      <c r="F62" s="44"/>
    </row>
    <row r="63" spans="1:6" ht="19.5" customHeight="1">
      <c r="A63" s="15" t="s">
        <v>56</v>
      </c>
      <c r="B63" s="4" t="s">
        <v>57</v>
      </c>
      <c r="C63" s="44"/>
      <c r="D63" s="44"/>
      <c r="E63" s="45"/>
      <c r="F63" s="44"/>
    </row>
    <row r="64" spans="1:6" ht="19.5" customHeight="1">
      <c r="A64" s="6" t="s">
        <v>58</v>
      </c>
      <c r="B64" s="7" t="s">
        <v>15</v>
      </c>
      <c r="C64" s="44"/>
      <c r="D64" s="44"/>
      <c r="E64" s="45"/>
      <c r="F64" s="44"/>
    </row>
    <row r="65" spans="1:6" ht="19.5" customHeight="1">
      <c r="A65" s="6" t="s">
        <v>59</v>
      </c>
      <c r="B65" s="7" t="s">
        <v>17</v>
      </c>
      <c r="C65" s="44"/>
      <c r="D65" s="44"/>
      <c r="E65" s="45"/>
      <c r="F65" s="44"/>
    </row>
    <row r="66" spans="1:6" ht="19.5" customHeight="1">
      <c r="A66" s="15" t="s">
        <v>60</v>
      </c>
      <c r="B66" s="4" t="s">
        <v>61</v>
      </c>
      <c r="C66" s="44"/>
      <c r="D66" s="44"/>
      <c r="E66" s="45"/>
      <c r="F66" s="44"/>
    </row>
    <row r="67" spans="1:6" ht="19.5" customHeight="1">
      <c r="A67" s="6" t="s">
        <v>62</v>
      </c>
      <c r="B67" s="7" t="s">
        <v>15</v>
      </c>
      <c r="C67" s="44"/>
      <c r="D67" s="44"/>
      <c r="E67" s="45"/>
      <c r="F67" s="44"/>
    </row>
    <row r="68" spans="1:6" ht="19.5" customHeight="1">
      <c r="A68" s="6" t="s">
        <v>63</v>
      </c>
      <c r="B68" s="7" t="s">
        <v>17</v>
      </c>
      <c r="C68" s="44"/>
      <c r="D68" s="44"/>
      <c r="E68" s="45"/>
      <c r="F68" s="44"/>
    </row>
    <row r="69" spans="1:6" ht="19.5" customHeight="1">
      <c r="A69" s="15" t="s">
        <v>64</v>
      </c>
      <c r="B69" s="4" t="s">
        <v>65</v>
      </c>
      <c r="C69" s="44"/>
      <c r="D69" s="44"/>
      <c r="E69" s="45"/>
      <c r="F69" s="44"/>
    </row>
    <row r="70" spans="1:6" ht="19.5" customHeight="1">
      <c r="A70" s="6" t="s">
        <v>66</v>
      </c>
      <c r="B70" s="7" t="s">
        <v>67</v>
      </c>
      <c r="C70" s="44"/>
      <c r="D70" s="44"/>
      <c r="E70" s="45"/>
      <c r="F70" s="44"/>
    </row>
    <row r="71" spans="1:6" ht="19.5" customHeight="1">
      <c r="A71" s="6"/>
      <c r="B71" s="18" t="s">
        <v>68</v>
      </c>
      <c r="C71" s="44"/>
      <c r="D71" s="44"/>
      <c r="E71" s="45"/>
      <c r="F71" s="44"/>
    </row>
    <row r="72" spans="1:6" ht="19.5" customHeight="1">
      <c r="A72" s="6" t="s">
        <v>69</v>
      </c>
      <c r="B72" s="7" t="s">
        <v>65</v>
      </c>
      <c r="C72" s="44"/>
      <c r="D72" s="44"/>
      <c r="E72" s="45"/>
      <c r="F72" s="44"/>
    </row>
    <row r="73" spans="1:6" ht="19.5" customHeight="1">
      <c r="A73" s="6"/>
      <c r="B73" s="18" t="s">
        <v>70</v>
      </c>
      <c r="C73" s="44"/>
      <c r="D73" s="44"/>
      <c r="E73" s="45"/>
      <c r="F73" s="44"/>
    </row>
    <row r="75" spans="3:6" ht="18.75">
      <c r="C75" s="9" t="s">
        <v>97</v>
      </c>
      <c r="D75" s="9"/>
      <c r="E75" s="9"/>
      <c r="F75" s="9"/>
    </row>
    <row r="76" spans="3:6" ht="18.75">
      <c r="C76" s="10" t="s">
        <v>80</v>
      </c>
      <c r="D76" s="10"/>
      <c r="E76" s="10"/>
      <c r="F76" s="10"/>
    </row>
    <row r="77" spans="3:6" ht="18.75">
      <c r="C77" s="2"/>
      <c r="D77" s="2"/>
      <c r="E77" s="2"/>
      <c r="F77" s="2"/>
    </row>
    <row r="78" spans="3:6" ht="18.75">
      <c r="C78" s="2"/>
      <c r="D78" s="2"/>
      <c r="E78" s="2"/>
      <c r="F78" s="2"/>
    </row>
    <row r="79" spans="3:6" ht="18.75">
      <c r="C79" s="2"/>
      <c r="D79" s="2"/>
      <c r="E79" s="2"/>
      <c r="F79" s="2"/>
    </row>
    <row r="80" spans="3:6" ht="18.75">
      <c r="C80" s="2"/>
      <c r="D80" s="2"/>
      <c r="E80" s="2"/>
      <c r="F80" s="2"/>
    </row>
    <row r="81" spans="3:6" ht="18.75">
      <c r="C81" s="2"/>
      <c r="D81" s="2"/>
      <c r="E81" s="2"/>
      <c r="F81" s="2"/>
    </row>
    <row r="82" spans="3:6" ht="18.75">
      <c r="C82" s="10" t="s">
        <v>81</v>
      </c>
      <c r="D82" s="10"/>
      <c r="E82" s="10"/>
      <c r="F82" s="10"/>
    </row>
  </sheetData>
  <sheetProtection password="E091" sheet="1"/>
  <mergeCells count="15">
    <mergeCell ref="C75:F75"/>
    <mergeCell ref="C76:F76"/>
    <mergeCell ref="C82:F82"/>
    <mergeCell ref="A6:A7"/>
    <mergeCell ref="B6:B7"/>
    <mergeCell ref="E6:F6"/>
    <mergeCell ref="E5:F5"/>
    <mergeCell ref="C6:C7"/>
    <mergeCell ref="D6:D7"/>
    <mergeCell ref="A1:F1"/>
    <mergeCell ref="A2:B2"/>
    <mergeCell ref="A3:B3"/>
    <mergeCell ref="A4:F4"/>
    <mergeCell ref="C2:F2"/>
    <mergeCell ref="C3:F3"/>
  </mergeCells>
  <printOptions horizontalCentered="1"/>
  <pageMargins left="0.25" right="0.25" top="0.5" bottom="0.5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4"/>
  <sheetViews>
    <sheetView tabSelected="1" zoomScalePageLayoutView="0" workbookViewId="0" topLeftCell="A1">
      <selection activeCell="D17" sqref="A1:IV16384"/>
    </sheetView>
  </sheetViews>
  <sheetFormatPr defaultColWidth="9.140625" defaultRowHeight="12.75"/>
  <cols>
    <col min="1" max="1" width="7.28125" style="24" bestFit="1" customWidth="1"/>
    <col min="2" max="2" width="53.28125" style="24" customWidth="1"/>
    <col min="3" max="3" width="16.28125" style="24" customWidth="1"/>
    <col min="4" max="4" width="14.7109375" style="24" customWidth="1"/>
    <col min="5" max="5" width="12.421875" style="56" customWidth="1"/>
    <col min="6" max="8" width="14.7109375" style="24" customWidth="1"/>
    <col min="9" max="10" width="9.140625" style="24" customWidth="1"/>
    <col min="11" max="11" width="15.28125" style="24" customWidth="1"/>
    <col min="12" max="16384" width="9.140625" style="24" customWidth="1"/>
  </cols>
  <sheetData>
    <row r="1" spans="1:8" ht="35.25" customHeight="1">
      <c r="A1" s="22" t="s">
        <v>71</v>
      </c>
      <c r="B1" s="23"/>
      <c r="C1" s="23"/>
      <c r="D1" s="23"/>
      <c r="E1" s="23"/>
      <c r="F1" s="23"/>
      <c r="G1" s="47"/>
      <c r="H1" s="47"/>
    </row>
    <row r="2" spans="1:8" ht="18.75">
      <c r="A2" s="31" t="s">
        <v>107</v>
      </c>
      <c r="B2" s="31"/>
      <c r="C2" s="32" t="s">
        <v>77</v>
      </c>
      <c r="D2" s="32"/>
      <c r="E2" s="32"/>
      <c r="F2" s="32"/>
      <c r="G2" s="48"/>
      <c r="H2" s="48"/>
    </row>
    <row r="3" spans="1:8" ht="19.5">
      <c r="A3" s="33" t="s">
        <v>102</v>
      </c>
      <c r="B3" s="33"/>
      <c r="C3" s="28" t="s">
        <v>78</v>
      </c>
      <c r="D3" s="28"/>
      <c r="E3" s="28"/>
      <c r="F3" s="28"/>
      <c r="G3" s="49"/>
      <c r="H3" s="49"/>
    </row>
    <row r="4" spans="1:8" ht="47.25" customHeight="1">
      <c r="A4" s="27" t="s">
        <v>99</v>
      </c>
      <c r="B4" s="28"/>
      <c r="C4" s="28"/>
      <c r="D4" s="28"/>
      <c r="E4" s="28"/>
      <c r="F4" s="28"/>
      <c r="G4" s="49"/>
      <c r="H4" s="49"/>
    </row>
    <row r="5" spans="1:8" ht="16.5">
      <c r="A5" s="26"/>
      <c r="B5" s="26"/>
      <c r="C5" s="26"/>
      <c r="D5" s="26"/>
      <c r="E5" s="34" t="s">
        <v>90</v>
      </c>
      <c r="F5" s="34"/>
      <c r="G5" s="50"/>
      <c r="H5" s="50"/>
    </row>
    <row r="6" spans="1:8" ht="16.5">
      <c r="A6" s="35" t="s">
        <v>0</v>
      </c>
      <c r="B6" s="35" t="s">
        <v>1</v>
      </c>
      <c r="C6" s="35" t="s">
        <v>72</v>
      </c>
      <c r="D6" s="35" t="s">
        <v>83</v>
      </c>
      <c r="E6" s="36" t="s">
        <v>76</v>
      </c>
      <c r="F6" s="37"/>
      <c r="G6" s="51"/>
      <c r="H6" s="51"/>
    </row>
    <row r="7" spans="1:8" ht="33">
      <c r="A7" s="38"/>
      <c r="B7" s="38"/>
      <c r="C7" s="38"/>
      <c r="D7" s="38"/>
      <c r="E7" s="12" t="s">
        <v>73</v>
      </c>
      <c r="F7" s="12" t="s">
        <v>75</v>
      </c>
      <c r="G7" s="51"/>
      <c r="H7" s="51"/>
    </row>
    <row r="8" spans="1:8" ht="19.5" customHeight="1">
      <c r="A8" s="12" t="s">
        <v>2</v>
      </c>
      <c r="B8" s="13" t="s">
        <v>3</v>
      </c>
      <c r="C8" s="8">
        <f>C9</f>
        <v>181937670</v>
      </c>
      <c r="D8" s="8">
        <f>D20</f>
        <v>0</v>
      </c>
      <c r="E8" s="8"/>
      <c r="F8" s="8"/>
      <c r="G8" s="52"/>
      <c r="H8" s="52"/>
    </row>
    <row r="9" spans="1:11" ht="19.5" customHeight="1">
      <c r="A9" s="15">
        <v>1</v>
      </c>
      <c r="B9" s="4" t="s">
        <v>4</v>
      </c>
      <c r="C9" s="8">
        <f>C14</f>
        <v>181937670</v>
      </c>
      <c r="D9" s="8"/>
      <c r="E9" s="8"/>
      <c r="F9" s="8"/>
      <c r="G9" s="52"/>
      <c r="H9" s="52"/>
      <c r="K9" s="53"/>
    </row>
    <row r="10" spans="1:8" ht="19.5" customHeight="1">
      <c r="A10" s="6">
        <v>1.1</v>
      </c>
      <c r="B10" s="7" t="s">
        <v>5</v>
      </c>
      <c r="C10" s="8"/>
      <c r="D10" s="8"/>
      <c r="E10" s="8"/>
      <c r="F10" s="8"/>
      <c r="G10" s="52"/>
      <c r="H10" s="52"/>
    </row>
    <row r="11" spans="1:8" ht="19.5" customHeight="1">
      <c r="A11" s="6"/>
      <c r="B11" s="7" t="s">
        <v>6</v>
      </c>
      <c r="C11" s="8"/>
      <c r="D11" s="8"/>
      <c r="E11" s="8"/>
      <c r="F11" s="8"/>
      <c r="G11" s="52"/>
      <c r="H11" s="52"/>
    </row>
    <row r="12" spans="1:11" ht="19.5" customHeight="1">
      <c r="A12" s="6"/>
      <c r="B12" s="7" t="s">
        <v>7</v>
      </c>
      <c r="C12" s="8"/>
      <c r="D12" s="8"/>
      <c r="E12" s="8"/>
      <c r="F12" s="8"/>
      <c r="G12" s="52"/>
      <c r="H12" s="52"/>
      <c r="K12" s="53"/>
    </row>
    <row r="13" spans="1:11" ht="19.5" customHeight="1">
      <c r="A13" s="6"/>
      <c r="B13" s="7" t="s">
        <v>8</v>
      </c>
      <c r="C13" s="8"/>
      <c r="D13" s="8"/>
      <c r="E13" s="8"/>
      <c r="F13" s="8"/>
      <c r="G13" s="52"/>
      <c r="H13" s="52"/>
      <c r="K13" s="53"/>
    </row>
    <row r="14" spans="1:8" ht="19.5" customHeight="1">
      <c r="A14" s="6">
        <v>1.2</v>
      </c>
      <c r="B14" s="7" t="s">
        <v>9</v>
      </c>
      <c r="C14" s="8">
        <f>C15</f>
        <v>181937670</v>
      </c>
      <c r="D14" s="8"/>
      <c r="E14" s="8"/>
      <c r="F14" s="8"/>
      <c r="G14" s="52"/>
      <c r="H14" s="52"/>
    </row>
    <row r="15" spans="1:8" ht="19.5" customHeight="1">
      <c r="A15" s="6"/>
      <c r="B15" s="7" t="s">
        <v>91</v>
      </c>
      <c r="C15" s="8">
        <v>181937670</v>
      </c>
      <c r="D15" s="8"/>
      <c r="E15" s="8"/>
      <c r="F15" s="8"/>
      <c r="G15" s="52"/>
      <c r="H15" s="52"/>
    </row>
    <row r="16" spans="1:11" ht="19.5" customHeight="1">
      <c r="A16" s="6"/>
      <c r="B16" s="7" t="s">
        <v>11</v>
      </c>
      <c r="C16" s="8"/>
      <c r="D16" s="8"/>
      <c r="E16" s="8"/>
      <c r="F16" s="8"/>
      <c r="G16" s="52"/>
      <c r="H16" s="52"/>
      <c r="K16" s="53"/>
    </row>
    <row r="17" spans="1:8" ht="19.5" customHeight="1">
      <c r="A17" s="6"/>
      <c r="B17" s="7" t="s">
        <v>8</v>
      </c>
      <c r="C17" s="8"/>
      <c r="D17" s="8"/>
      <c r="E17" s="8"/>
      <c r="F17" s="8"/>
      <c r="G17" s="52"/>
      <c r="H17" s="52"/>
    </row>
    <row r="18" spans="1:8" ht="19.5" customHeight="1">
      <c r="A18" s="15">
        <v>2</v>
      </c>
      <c r="B18" s="4" t="s">
        <v>12</v>
      </c>
      <c r="C18" s="8">
        <f>C20</f>
        <v>181937670</v>
      </c>
      <c r="D18" s="8"/>
      <c r="E18" s="8"/>
      <c r="F18" s="8"/>
      <c r="G18" s="52"/>
      <c r="H18" s="52"/>
    </row>
    <row r="19" spans="1:11" ht="19.5" customHeight="1">
      <c r="A19" s="6">
        <v>2.1</v>
      </c>
      <c r="B19" s="7" t="s">
        <v>13</v>
      </c>
      <c r="C19" s="8"/>
      <c r="D19" s="8"/>
      <c r="E19" s="8"/>
      <c r="F19" s="8"/>
      <c r="G19" s="52"/>
      <c r="H19" s="52"/>
      <c r="K19" s="53"/>
    </row>
    <row r="20" spans="1:8" ht="19.5" customHeight="1">
      <c r="A20" s="6" t="s">
        <v>14</v>
      </c>
      <c r="B20" s="7" t="s">
        <v>15</v>
      </c>
      <c r="C20" s="8">
        <v>181937670</v>
      </c>
      <c r="D20" s="8"/>
      <c r="E20" s="8">
        <f>D20/C20%</f>
        <v>0</v>
      </c>
      <c r="F20" s="8"/>
      <c r="G20" s="52"/>
      <c r="H20" s="52"/>
    </row>
    <row r="21" spans="1:8" ht="19.5" customHeight="1">
      <c r="A21" s="6" t="s">
        <v>16</v>
      </c>
      <c r="B21" s="7" t="s">
        <v>17</v>
      </c>
      <c r="C21" s="8"/>
      <c r="D21" s="8"/>
      <c r="E21" s="8"/>
      <c r="F21" s="8"/>
      <c r="G21" s="52"/>
      <c r="H21" s="52"/>
    </row>
    <row r="22" spans="1:8" ht="19.5" customHeight="1">
      <c r="A22" s="6">
        <v>2.2</v>
      </c>
      <c r="B22" s="7" t="s">
        <v>18</v>
      </c>
      <c r="C22" s="8"/>
      <c r="D22" s="8"/>
      <c r="E22" s="8"/>
      <c r="F22" s="8"/>
      <c r="G22" s="52"/>
      <c r="H22" s="52"/>
    </row>
    <row r="23" spans="1:8" ht="19.5" customHeight="1">
      <c r="A23" s="6" t="s">
        <v>14</v>
      </c>
      <c r="B23" s="7" t="s">
        <v>19</v>
      </c>
      <c r="C23" s="8"/>
      <c r="D23" s="8"/>
      <c r="E23" s="8"/>
      <c r="F23" s="8"/>
      <c r="G23" s="52"/>
      <c r="H23" s="52"/>
    </row>
    <row r="24" spans="1:8" ht="19.5" customHeight="1">
      <c r="A24" s="6" t="s">
        <v>16</v>
      </c>
      <c r="B24" s="7" t="s">
        <v>20</v>
      </c>
      <c r="C24" s="8"/>
      <c r="D24" s="8"/>
      <c r="E24" s="8"/>
      <c r="F24" s="8"/>
      <c r="G24" s="52"/>
      <c r="H24" s="52"/>
    </row>
    <row r="25" spans="1:8" ht="19.5" customHeight="1">
      <c r="A25" s="15">
        <v>3</v>
      </c>
      <c r="B25" s="4" t="s">
        <v>21</v>
      </c>
      <c r="C25" s="8">
        <f>C18</f>
        <v>181937670</v>
      </c>
      <c r="D25" s="8"/>
      <c r="E25" s="8"/>
      <c r="F25" s="8"/>
      <c r="G25" s="52"/>
      <c r="H25" s="52"/>
    </row>
    <row r="26" spans="1:8" ht="19.5" customHeight="1">
      <c r="A26" s="6">
        <v>3.1</v>
      </c>
      <c r="B26" s="7" t="s">
        <v>5</v>
      </c>
      <c r="C26" s="8"/>
      <c r="D26" s="8"/>
      <c r="E26" s="8"/>
      <c r="F26" s="8"/>
      <c r="G26" s="52"/>
      <c r="H26" s="52"/>
    </row>
    <row r="27" spans="1:8" ht="19.5" customHeight="1">
      <c r="A27" s="6"/>
      <c r="B27" s="7" t="s">
        <v>10</v>
      </c>
      <c r="C27" s="8"/>
      <c r="D27" s="8"/>
      <c r="E27" s="8"/>
      <c r="F27" s="8"/>
      <c r="G27" s="52"/>
      <c r="H27" s="52"/>
    </row>
    <row r="28" spans="1:8" ht="19.5" customHeight="1">
      <c r="A28" s="6"/>
      <c r="B28" s="7" t="s">
        <v>7</v>
      </c>
      <c r="C28" s="8"/>
      <c r="D28" s="8"/>
      <c r="E28" s="8"/>
      <c r="F28" s="8"/>
      <c r="G28" s="52"/>
      <c r="H28" s="52"/>
    </row>
    <row r="29" spans="1:8" ht="19.5" customHeight="1">
      <c r="A29" s="6"/>
      <c r="B29" s="7" t="s">
        <v>8</v>
      </c>
      <c r="C29" s="8"/>
      <c r="D29" s="8"/>
      <c r="E29" s="8"/>
      <c r="F29" s="8"/>
      <c r="G29" s="52"/>
      <c r="H29" s="52"/>
    </row>
    <row r="30" spans="1:8" ht="19.5" customHeight="1">
      <c r="A30" s="6">
        <v>3.2</v>
      </c>
      <c r="B30" s="7" t="s">
        <v>9</v>
      </c>
      <c r="C30" s="8">
        <f>C31</f>
        <v>181937670</v>
      </c>
      <c r="D30" s="8"/>
      <c r="E30" s="8"/>
      <c r="F30" s="8"/>
      <c r="G30" s="52"/>
      <c r="H30" s="52"/>
    </row>
    <row r="31" spans="1:8" ht="19.5" customHeight="1">
      <c r="A31" s="6"/>
      <c r="B31" s="7" t="s">
        <v>86</v>
      </c>
      <c r="C31" s="8">
        <v>181937670</v>
      </c>
      <c r="D31" s="8"/>
      <c r="E31" s="8"/>
      <c r="F31" s="8"/>
      <c r="G31" s="52"/>
      <c r="H31" s="52"/>
    </row>
    <row r="32" spans="1:8" ht="19.5" customHeight="1">
      <c r="A32" s="6"/>
      <c r="B32" s="7" t="s">
        <v>11</v>
      </c>
      <c r="C32" s="8"/>
      <c r="D32" s="8"/>
      <c r="E32" s="8"/>
      <c r="F32" s="8"/>
      <c r="G32" s="52"/>
      <c r="H32" s="52"/>
    </row>
    <row r="33" spans="1:8" ht="19.5" customHeight="1">
      <c r="A33" s="6"/>
      <c r="B33" s="7" t="s">
        <v>8</v>
      </c>
      <c r="C33" s="8"/>
      <c r="D33" s="8"/>
      <c r="E33" s="8"/>
      <c r="F33" s="8"/>
      <c r="G33" s="52"/>
      <c r="H33" s="52"/>
    </row>
    <row r="34" spans="1:11" ht="19.5" customHeight="1">
      <c r="A34" s="12" t="s">
        <v>22</v>
      </c>
      <c r="B34" s="13" t="s">
        <v>23</v>
      </c>
      <c r="C34" s="8">
        <f>C45</f>
        <v>3526368604</v>
      </c>
      <c r="D34" s="8">
        <f>D45</f>
        <v>960936542</v>
      </c>
      <c r="E34" s="8"/>
      <c r="F34" s="8"/>
      <c r="G34" s="52"/>
      <c r="H34" s="52"/>
      <c r="K34" s="53"/>
    </row>
    <row r="35" spans="1:8" ht="19.5" customHeight="1">
      <c r="A35" s="15">
        <v>1</v>
      </c>
      <c r="B35" s="4" t="s">
        <v>18</v>
      </c>
      <c r="C35" s="8"/>
      <c r="D35" s="8"/>
      <c r="E35" s="8"/>
      <c r="F35" s="8"/>
      <c r="G35" s="52"/>
      <c r="H35" s="52"/>
    </row>
    <row r="36" spans="1:8" ht="19.5" customHeight="1">
      <c r="A36" s="6">
        <v>1.1</v>
      </c>
      <c r="B36" s="7" t="s">
        <v>19</v>
      </c>
      <c r="C36" s="8"/>
      <c r="D36" s="8"/>
      <c r="E36" s="8"/>
      <c r="F36" s="8"/>
      <c r="G36" s="52"/>
      <c r="H36" s="52"/>
    </row>
    <row r="37" spans="1:8" ht="19.5" customHeight="1">
      <c r="A37" s="6">
        <v>1.2</v>
      </c>
      <c r="B37" s="7" t="s">
        <v>20</v>
      </c>
      <c r="C37" s="8"/>
      <c r="D37" s="8"/>
      <c r="E37" s="8"/>
      <c r="F37" s="8"/>
      <c r="G37" s="52"/>
      <c r="H37" s="52"/>
    </row>
    <row r="38" spans="1:8" ht="19.5" customHeight="1">
      <c r="A38" s="15">
        <v>2</v>
      </c>
      <c r="B38" s="4" t="s">
        <v>24</v>
      </c>
      <c r="C38" s="8"/>
      <c r="D38" s="8"/>
      <c r="E38" s="8"/>
      <c r="F38" s="8"/>
      <c r="G38" s="52"/>
      <c r="H38" s="52"/>
    </row>
    <row r="39" spans="1:8" ht="19.5" customHeight="1">
      <c r="A39" s="6">
        <v>2.1</v>
      </c>
      <c r="B39" s="7" t="s">
        <v>25</v>
      </c>
      <c r="C39" s="8"/>
      <c r="D39" s="8"/>
      <c r="E39" s="8"/>
      <c r="F39" s="8"/>
      <c r="G39" s="52"/>
      <c r="H39" s="52"/>
    </row>
    <row r="40" spans="1:8" ht="19.5" customHeight="1">
      <c r="A40" s="6"/>
      <c r="B40" s="18" t="s">
        <v>26</v>
      </c>
      <c r="C40" s="8"/>
      <c r="D40" s="8"/>
      <c r="E40" s="8"/>
      <c r="F40" s="8"/>
      <c r="G40" s="52"/>
      <c r="H40" s="52"/>
    </row>
    <row r="41" spans="1:8" ht="19.5" customHeight="1">
      <c r="A41" s="6"/>
      <c r="B41" s="18" t="s">
        <v>27</v>
      </c>
      <c r="C41" s="8"/>
      <c r="D41" s="8"/>
      <c r="E41" s="8"/>
      <c r="F41" s="8"/>
      <c r="G41" s="52"/>
      <c r="H41" s="52"/>
    </row>
    <row r="42" spans="1:8" ht="19.5" customHeight="1">
      <c r="A42" s="6"/>
      <c r="B42" s="18" t="s">
        <v>28</v>
      </c>
      <c r="C42" s="8"/>
      <c r="D42" s="8"/>
      <c r="E42" s="8"/>
      <c r="F42" s="8"/>
      <c r="G42" s="52"/>
      <c r="H42" s="52"/>
    </row>
    <row r="43" spans="1:8" ht="19.5" customHeight="1">
      <c r="A43" s="6" t="s">
        <v>29</v>
      </c>
      <c r="B43" s="7" t="s">
        <v>30</v>
      </c>
      <c r="C43" s="8"/>
      <c r="D43" s="8"/>
      <c r="E43" s="8"/>
      <c r="F43" s="8"/>
      <c r="G43" s="52"/>
      <c r="H43" s="52"/>
    </row>
    <row r="44" spans="1:8" ht="19.5" customHeight="1">
      <c r="A44" s="6" t="s">
        <v>31</v>
      </c>
      <c r="B44" s="7" t="s">
        <v>17</v>
      </c>
      <c r="C44" s="8"/>
      <c r="D44" s="8"/>
      <c r="E44" s="8"/>
      <c r="F44" s="8"/>
      <c r="G44" s="52"/>
      <c r="H44" s="52"/>
    </row>
    <row r="45" spans="1:8" ht="19.5" customHeight="1">
      <c r="A45" s="15" t="s">
        <v>32</v>
      </c>
      <c r="B45" s="4" t="s">
        <v>33</v>
      </c>
      <c r="C45" s="8">
        <f>C46+C47+C48+C49</f>
        <v>3526368604</v>
      </c>
      <c r="D45" s="8">
        <f>D46+D47+D48+D49</f>
        <v>960936542</v>
      </c>
      <c r="E45" s="8"/>
      <c r="F45" s="8"/>
      <c r="G45" s="52"/>
      <c r="H45" s="52"/>
    </row>
    <row r="46" spans="1:8" ht="19.5" customHeight="1">
      <c r="A46" s="6" t="s">
        <v>34</v>
      </c>
      <c r="B46" s="7" t="s">
        <v>103</v>
      </c>
      <c r="C46" s="8">
        <v>2391491000</v>
      </c>
      <c r="D46" s="8">
        <v>516288370</v>
      </c>
      <c r="E46" s="8">
        <f>D46/C46%</f>
        <v>21.588555842359433</v>
      </c>
      <c r="F46" s="8"/>
      <c r="G46" s="52"/>
      <c r="H46" s="52"/>
    </row>
    <row r="47" spans="1:8" ht="19.5" customHeight="1">
      <c r="A47" s="6" t="s">
        <v>35</v>
      </c>
      <c r="B47" s="7" t="s">
        <v>104</v>
      </c>
      <c r="C47" s="8"/>
      <c r="D47" s="8"/>
      <c r="E47" s="8"/>
      <c r="F47" s="8"/>
      <c r="G47" s="52"/>
      <c r="H47" s="52"/>
    </row>
    <row r="48" spans="1:8" ht="19.5" customHeight="1">
      <c r="A48" s="6">
        <v>3.3</v>
      </c>
      <c r="B48" s="7" t="s">
        <v>105</v>
      </c>
      <c r="C48" s="8">
        <v>1087753604</v>
      </c>
      <c r="D48" s="8">
        <v>397524172</v>
      </c>
      <c r="E48" s="8">
        <f>D48/C48%</f>
        <v>36.545424491188356</v>
      </c>
      <c r="F48" s="8"/>
      <c r="G48" s="52"/>
      <c r="H48" s="52"/>
    </row>
    <row r="49" spans="1:12" ht="19.5" customHeight="1">
      <c r="A49" s="6">
        <v>3.4</v>
      </c>
      <c r="B49" s="7" t="s">
        <v>106</v>
      </c>
      <c r="C49" s="8">
        <v>47124000</v>
      </c>
      <c r="D49" s="8">
        <v>47124000</v>
      </c>
      <c r="E49" s="8">
        <f>D49/C49%</f>
        <v>100</v>
      </c>
      <c r="F49" s="8"/>
      <c r="G49" s="52"/>
      <c r="H49" s="52"/>
      <c r="I49" s="52"/>
      <c r="L49" s="53"/>
    </row>
    <row r="50" spans="1:8" ht="19.5" customHeight="1">
      <c r="A50" s="15" t="s">
        <v>36</v>
      </c>
      <c r="B50" s="4" t="s">
        <v>37</v>
      </c>
      <c r="C50" s="8"/>
      <c r="D50" s="8"/>
      <c r="E50" s="8"/>
      <c r="F50" s="8"/>
      <c r="G50" s="52"/>
      <c r="H50" s="52"/>
    </row>
    <row r="51" spans="1:8" ht="19.5" customHeight="1">
      <c r="A51" s="6" t="s">
        <v>38</v>
      </c>
      <c r="B51" s="7" t="s">
        <v>15</v>
      </c>
      <c r="C51" s="8"/>
      <c r="D51" s="8"/>
      <c r="E51" s="8"/>
      <c r="F51" s="8"/>
      <c r="G51" s="52"/>
      <c r="H51" s="52"/>
    </row>
    <row r="52" spans="1:8" ht="19.5" customHeight="1">
      <c r="A52" s="6" t="s">
        <v>39</v>
      </c>
      <c r="B52" s="7" t="s">
        <v>17</v>
      </c>
      <c r="C52" s="8"/>
      <c r="D52" s="8"/>
      <c r="E52" s="8"/>
      <c r="F52" s="8"/>
      <c r="G52" s="52"/>
      <c r="H52" s="52"/>
    </row>
    <row r="53" spans="1:8" ht="19.5" customHeight="1">
      <c r="A53" s="15" t="s">
        <v>40</v>
      </c>
      <c r="B53" s="4" t="s">
        <v>41</v>
      </c>
      <c r="C53" s="8"/>
      <c r="D53" s="8"/>
      <c r="E53" s="8"/>
      <c r="F53" s="8"/>
      <c r="G53" s="52"/>
      <c r="H53" s="52"/>
    </row>
    <row r="54" spans="1:8" ht="19.5" customHeight="1">
      <c r="A54" s="6" t="s">
        <v>42</v>
      </c>
      <c r="B54" s="7" t="s">
        <v>15</v>
      </c>
      <c r="C54" s="8"/>
      <c r="D54" s="8"/>
      <c r="E54" s="8"/>
      <c r="F54" s="8"/>
      <c r="G54" s="52"/>
      <c r="H54" s="52"/>
    </row>
    <row r="55" spans="1:8" ht="19.5" customHeight="1">
      <c r="A55" s="6" t="s">
        <v>43</v>
      </c>
      <c r="B55" s="7" t="s">
        <v>17</v>
      </c>
      <c r="C55" s="8"/>
      <c r="D55" s="8"/>
      <c r="E55" s="8"/>
      <c r="F55" s="8"/>
      <c r="G55" s="52"/>
      <c r="H55" s="52"/>
    </row>
    <row r="56" spans="1:8" ht="19.5" customHeight="1">
      <c r="A56" s="15" t="s">
        <v>44</v>
      </c>
      <c r="B56" s="4" t="s">
        <v>45</v>
      </c>
      <c r="C56" s="8"/>
      <c r="D56" s="8"/>
      <c r="E56" s="8"/>
      <c r="F56" s="8"/>
      <c r="G56" s="52"/>
      <c r="H56" s="52"/>
    </row>
    <row r="57" spans="1:8" ht="19.5" customHeight="1">
      <c r="A57" s="6" t="s">
        <v>46</v>
      </c>
      <c r="B57" s="7" t="s">
        <v>15</v>
      </c>
      <c r="C57" s="8"/>
      <c r="D57" s="8"/>
      <c r="E57" s="8"/>
      <c r="F57" s="8"/>
      <c r="G57" s="52"/>
      <c r="H57" s="52"/>
    </row>
    <row r="58" spans="1:8" ht="19.5" customHeight="1">
      <c r="A58" s="6" t="s">
        <v>47</v>
      </c>
      <c r="B58" s="7" t="s">
        <v>17</v>
      </c>
      <c r="C58" s="8"/>
      <c r="D58" s="8"/>
      <c r="E58" s="8"/>
      <c r="F58" s="8"/>
      <c r="G58" s="52"/>
      <c r="H58" s="52"/>
    </row>
    <row r="59" spans="1:8" ht="19.5" customHeight="1">
      <c r="A59" s="15" t="s">
        <v>48</v>
      </c>
      <c r="B59" s="4" t="s">
        <v>49</v>
      </c>
      <c r="C59" s="8"/>
      <c r="D59" s="8"/>
      <c r="E59" s="8"/>
      <c r="F59" s="8"/>
      <c r="G59" s="52"/>
      <c r="H59" s="52"/>
    </row>
    <row r="60" spans="1:8" ht="19.5" customHeight="1">
      <c r="A60" s="6" t="s">
        <v>50</v>
      </c>
      <c r="B60" s="7" t="s">
        <v>15</v>
      </c>
      <c r="C60" s="8"/>
      <c r="D60" s="8"/>
      <c r="E60" s="8"/>
      <c r="F60" s="8"/>
      <c r="G60" s="52"/>
      <c r="H60" s="52"/>
    </row>
    <row r="61" spans="1:8" ht="19.5" customHeight="1">
      <c r="A61" s="6" t="s">
        <v>51</v>
      </c>
      <c r="B61" s="7" t="s">
        <v>17</v>
      </c>
      <c r="C61" s="8"/>
      <c r="D61" s="8"/>
      <c r="E61" s="8"/>
      <c r="F61" s="8"/>
      <c r="G61" s="52"/>
      <c r="H61" s="52"/>
    </row>
    <row r="62" spans="1:8" ht="19.5" customHeight="1">
      <c r="A62" s="15" t="s">
        <v>52</v>
      </c>
      <c r="B62" s="4" t="s">
        <v>53</v>
      </c>
      <c r="C62" s="8"/>
      <c r="D62" s="8"/>
      <c r="E62" s="8"/>
      <c r="F62" s="8"/>
      <c r="G62" s="52"/>
      <c r="H62" s="52"/>
    </row>
    <row r="63" spans="1:8" ht="19.5" customHeight="1">
      <c r="A63" s="6" t="s">
        <v>54</v>
      </c>
      <c r="B63" s="7" t="s">
        <v>15</v>
      </c>
      <c r="C63" s="8"/>
      <c r="D63" s="8"/>
      <c r="E63" s="8"/>
      <c r="F63" s="8"/>
      <c r="G63" s="52"/>
      <c r="H63" s="52"/>
    </row>
    <row r="64" spans="1:8" ht="19.5" customHeight="1">
      <c r="A64" s="6" t="s">
        <v>55</v>
      </c>
      <c r="B64" s="7" t="s">
        <v>17</v>
      </c>
      <c r="C64" s="8"/>
      <c r="D64" s="8"/>
      <c r="E64" s="8"/>
      <c r="F64" s="8"/>
      <c r="G64" s="52"/>
      <c r="H64" s="52"/>
    </row>
    <row r="65" spans="1:8" ht="19.5" customHeight="1">
      <c r="A65" s="15" t="s">
        <v>56</v>
      </c>
      <c r="B65" s="4" t="s">
        <v>57</v>
      </c>
      <c r="C65" s="8"/>
      <c r="D65" s="8"/>
      <c r="E65" s="8"/>
      <c r="F65" s="8"/>
      <c r="G65" s="52"/>
      <c r="H65" s="52"/>
    </row>
    <row r="66" spans="1:8" ht="19.5" customHeight="1">
      <c r="A66" s="6" t="s">
        <v>58</v>
      </c>
      <c r="B66" s="7" t="s">
        <v>15</v>
      </c>
      <c r="C66" s="8"/>
      <c r="D66" s="8"/>
      <c r="E66" s="8"/>
      <c r="F66" s="8"/>
      <c r="G66" s="52"/>
      <c r="H66" s="52"/>
    </row>
    <row r="67" spans="1:8" ht="19.5" customHeight="1">
      <c r="A67" s="6" t="s">
        <v>59</v>
      </c>
      <c r="B67" s="7" t="s">
        <v>17</v>
      </c>
      <c r="C67" s="8"/>
      <c r="D67" s="8"/>
      <c r="E67" s="8"/>
      <c r="F67" s="8"/>
      <c r="G67" s="52"/>
      <c r="H67" s="52"/>
    </row>
    <row r="68" spans="1:8" ht="19.5" customHeight="1">
      <c r="A68" s="15" t="s">
        <v>60</v>
      </c>
      <c r="B68" s="4" t="s">
        <v>61</v>
      </c>
      <c r="C68" s="8"/>
      <c r="D68" s="8"/>
      <c r="E68" s="8"/>
      <c r="F68" s="8"/>
      <c r="G68" s="52"/>
      <c r="H68" s="52"/>
    </row>
    <row r="69" spans="1:8" ht="19.5" customHeight="1">
      <c r="A69" s="6" t="s">
        <v>62</v>
      </c>
      <c r="B69" s="7" t="s">
        <v>15</v>
      </c>
      <c r="C69" s="8"/>
      <c r="D69" s="8"/>
      <c r="E69" s="8"/>
      <c r="F69" s="8"/>
      <c r="G69" s="52"/>
      <c r="H69" s="52"/>
    </row>
    <row r="70" spans="1:8" ht="19.5" customHeight="1">
      <c r="A70" s="6" t="s">
        <v>63</v>
      </c>
      <c r="B70" s="7" t="s">
        <v>17</v>
      </c>
      <c r="C70" s="8"/>
      <c r="D70" s="8"/>
      <c r="E70" s="8"/>
      <c r="F70" s="8"/>
      <c r="G70" s="52"/>
      <c r="H70" s="52"/>
    </row>
    <row r="71" spans="1:8" ht="19.5" customHeight="1">
      <c r="A71" s="15" t="s">
        <v>64</v>
      </c>
      <c r="B71" s="4" t="s">
        <v>65</v>
      </c>
      <c r="C71" s="8"/>
      <c r="D71" s="8"/>
      <c r="E71" s="8"/>
      <c r="F71" s="8"/>
      <c r="G71" s="52"/>
      <c r="H71" s="52"/>
    </row>
    <row r="72" spans="1:8" ht="19.5" customHeight="1">
      <c r="A72" s="6" t="s">
        <v>66</v>
      </c>
      <c r="B72" s="7" t="s">
        <v>67</v>
      </c>
      <c r="C72" s="8"/>
      <c r="D72" s="8"/>
      <c r="E72" s="8"/>
      <c r="F72" s="8"/>
      <c r="G72" s="52"/>
      <c r="H72" s="52"/>
    </row>
    <row r="73" spans="1:8" ht="19.5" customHeight="1">
      <c r="A73" s="6"/>
      <c r="B73" s="18" t="s">
        <v>68</v>
      </c>
      <c r="C73" s="8"/>
      <c r="D73" s="8"/>
      <c r="E73" s="8"/>
      <c r="F73" s="8"/>
      <c r="G73" s="52"/>
      <c r="H73" s="52"/>
    </row>
    <row r="74" spans="1:8" ht="19.5" customHeight="1">
      <c r="A74" s="6" t="s">
        <v>69</v>
      </c>
      <c r="B74" s="7" t="s">
        <v>65</v>
      </c>
      <c r="C74" s="8"/>
      <c r="D74" s="8"/>
      <c r="E74" s="8"/>
      <c r="F74" s="8"/>
      <c r="G74" s="52"/>
      <c r="H74" s="52"/>
    </row>
    <row r="75" spans="1:8" ht="19.5" customHeight="1">
      <c r="A75" s="6"/>
      <c r="B75" s="18" t="s">
        <v>70</v>
      </c>
      <c r="C75" s="8"/>
      <c r="D75" s="8"/>
      <c r="E75" s="8"/>
      <c r="F75" s="8"/>
      <c r="G75" s="52"/>
      <c r="H75" s="52"/>
    </row>
    <row r="76" spans="5:6" ht="16.5">
      <c r="E76" s="54"/>
      <c r="F76" s="54"/>
    </row>
    <row r="77" spans="3:8" ht="18.75">
      <c r="C77" s="30" t="s">
        <v>100</v>
      </c>
      <c r="D77" s="30"/>
      <c r="E77" s="30"/>
      <c r="F77" s="30"/>
      <c r="G77" s="55"/>
      <c r="H77" s="55"/>
    </row>
    <row r="78" spans="3:8" ht="18.75">
      <c r="C78" s="32" t="s">
        <v>80</v>
      </c>
      <c r="D78" s="32"/>
      <c r="E78" s="32"/>
      <c r="F78" s="32"/>
      <c r="G78" s="48"/>
      <c r="H78" s="48"/>
    </row>
    <row r="79" spans="3:8" ht="18.75">
      <c r="C79" s="43"/>
      <c r="D79" s="43"/>
      <c r="E79" s="43"/>
      <c r="F79" s="48"/>
      <c r="G79" s="43"/>
      <c r="H79" s="43"/>
    </row>
    <row r="80" spans="3:8" ht="18.75">
      <c r="C80" s="43"/>
      <c r="D80" s="43"/>
      <c r="E80" s="43"/>
      <c r="F80" s="43"/>
      <c r="G80" s="43"/>
      <c r="H80" s="43"/>
    </row>
    <row r="81" spans="3:8" ht="18.75">
      <c r="C81" s="43"/>
      <c r="D81" s="43"/>
      <c r="E81" s="43"/>
      <c r="F81" s="43"/>
      <c r="G81" s="43"/>
      <c r="H81" s="43"/>
    </row>
    <row r="82" spans="3:8" ht="18.75">
      <c r="C82" s="43"/>
      <c r="D82" s="43"/>
      <c r="E82" s="43"/>
      <c r="F82" s="43"/>
      <c r="G82" s="43"/>
      <c r="H82" s="43"/>
    </row>
    <row r="83" spans="3:8" ht="18.75">
      <c r="C83" s="43"/>
      <c r="D83" s="43"/>
      <c r="E83" s="43"/>
      <c r="F83" s="43"/>
      <c r="G83" s="43"/>
      <c r="H83" s="43"/>
    </row>
    <row r="84" spans="3:8" ht="18.75">
      <c r="C84" s="32" t="s">
        <v>81</v>
      </c>
      <c r="D84" s="32"/>
      <c r="E84" s="32"/>
      <c r="F84" s="32"/>
      <c r="G84" s="48"/>
      <c r="H84" s="48"/>
    </row>
    <row r="85" spans="5:6" ht="18.75">
      <c r="E85" s="24"/>
      <c r="F85" s="48"/>
    </row>
    <row r="86" ht="16.5">
      <c r="E86" s="24"/>
    </row>
    <row r="87" ht="16.5">
      <c r="E87" s="24"/>
    </row>
    <row r="88" ht="16.5">
      <c r="E88" s="24"/>
    </row>
    <row r="89" ht="16.5">
      <c r="E89" s="24"/>
    </row>
    <row r="90" ht="16.5">
      <c r="E90" s="24"/>
    </row>
    <row r="91" ht="16.5">
      <c r="E91" s="24"/>
    </row>
    <row r="92" ht="16.5">
      <c r="E92" s="24"/>
    </row>
    <row r="93" ht="16.5">
      <c r="E93" s="24"/>
    </row>
    <row r="94" ht="16.5">
      <c r="E94" s="24"/>
    </row>
    <row r="95" ht="16.5">
      <c r="E95" s="24"/>
    </row>
    <row r="96" ht="16.5">
      <c r="E96" s="24"/>
    </row>
    <row r="97" ht="16.5">
      <c r="E97" s="24"/>
    </row>
    <row r="98" ht="16.5">
      <c r="E98" s="24"/>
    </row>
    <row r="99" ht="16.5">
      <c r="E99" s="24"/>
    </row>
    <row r="100" ht="16.5">
      <c r="E100" s="24"/>
    </row>
    <row r="101" ht="16.5">
      <c r="E101" s="24"/>
    </row>
    <row r="102" ht="16.5">
      <c r="E102" s="24"/>
    </row>
    <row r="103" ht="16.5">
      <c r="E103" s="24"/>
    </row>
    <row r="104" ht="16.5">
      <c r="E104" s="24"/>
    </row>
    <row r="105" ht="16.5">
      <c r="E105" s="24"/>
    </row>
    <row r="106" ht="16.5">
      <c r="E106" s="24"/>
    </row>
    <row r="107" ht="16.5">
      <c r="E107" s="24"/>
    </row>
    <row r="108" ht="16.5">
      <c r="E108" s="24"/>
    </row>
    <row r="109" ht="16.5">
      <c r="E109" s="24"/>
    </row>
    <row r="110" ht="16.5">
      <c r="E110" s="24"/>
    </row>
    <row r="111" ht="16.5">
      <c r="E111" s="24"/>
    </row>
    <row r="112" ht="16.5">
      <c r="E112" s="24"/>
    </row>
    <row r="113" ht="16.5">
      <c r="E113" s="24"/>
    </row>
    <row r="114" ht="16.5">
      <c r="E114" s="24"/>
    </row>
    <row r="115" ht="16.5">
      <c r="E115" s="24"/>
    </row>
    <row r="116" ht="16.5">
      <c r="E116" s="24"/>
    </row>
    <row r="117" ht="16.5">
      <c r="E117" s="24"/>
    </row>
    <row r="118" ht="16.5">
      <c r="E118" s="24"/>
    </row>
    <row r="119" ht="16.5">
      <c r="E119" s="24"/>
    </row>
    <row r="120" ht="16.5">
      <c r="E120" s="24"/>
    </row>
    <row r="121" ht="16.5">
      <c r="E121" s="24"/>
    </row>
    <row r="122" ht="16.5">
      <c r="E122" s="24"/>
    </row>
    <row r="123" ht="16.5">
      <c r="E123" s="24"/>
    </row>
    <row r="124" ht="16.5">
      <c r="E124" s="24"/>
    </row>
    <row r="125" ht="16.5">
      <c r="E125" s="24"/>
    </row>
    <row r="126" ht="16.5">
      <c r="E126" s="24"/>
    </row>
    <row r="127" ht="16.5">
      <c r="E127" s="24"/>
    </row>
    <row r="128" ht="16.5">
      <c r="E128" s="24"/>
    </row>
    <row r="129" ht="16.5">
      <c r="E129" s="24"/>
    </row>
    <row r="130" ht="16.5">
      <c r="E130" s="24"/>
    </row>
    <row r="131" ht="16.5">
      <c r="E131" s="24"/>
    </row>
    <row r="132" ht="16.5">
      <c r="E132" s="24"/>
    </row>
    <row r="133" ht="16.5">
      <c r="E133" s="24"/>
    </row>
    <row r="134" ht="16.5">
      <c r="E134" s="24"/>
    </row>
    <row r="135" ht="16.5">
      <c r="E135" s="24"/>
    </row>
    <row r="136" ht="16.5">
      <c r="E136" s="24"/>
    </row>
    <row r="137" ht="16.5">
      <c r="E137" s="24"/>
    </row>
    <row r="138" ht="16.5">
      <c r="E138" s="24"/>
    </row>
    <row r="139" ht="16.5">
      <c r="E139" s="24"/>
    </row>
    <row r="140" ht="16.5">
      <c r="E140" s="24"/>
    </row>
    <row r="141" ht="16.5">
      <c r="E141" s="24"/>
    </row>
    <row r="142" ht="16.5">
      <c r="E142" s="24"/>
    </row>
    <row r="143" ht="16.5">
      <c r="E143" s="24"/>
    </row>
    <row r="144" ht="16.5">
      <c r="E144" s="24"/>
    </row>
    <row r="145" ht="16.5">
      <c r="E145" s="24"/>
    </row>
    <row r="146" ht="16.5">
      <c r="E146" s="24"/>
    </row>
    <row r="147" ht="16.5">
      <c r="E147" s="24"/>
    </row>
    <row r="148" ht="16.5">
      <c r="E148" s="24"/>
    </row>
    <row r="149" ht="16.5">
      <c r="E149" s="24"/>
    </row>
    <row r="150" ht="16.5">
      <c r="E150" s="24"/>
    </row>
    <row r="151" ht="16.5">
      <c r="E151" s="24"/>
    </row>
    <row r="152" ht="16.5">
      <c r="E152" s="24"/>
    </row>
    <row r="153" ht="16.5">
      <c r="E153" s="24"/>
    </row>
    <row r="154" ht="16.5">
      <c r="E154" s="24"/>
    </row>
    <row r="155" ht="16.5">
      <c r="E155" s="24"/>
    </row>
    <row r="156" ht="16.5">
      <c r="E156" s="24"/>
    </row>
    <row r="157" ht="16.5">
      <c r="E157" s="24"/>
    </row>
    <row r="158" ht="16.5">
      <c r="E158" s="24"/>
    </row>
    <row r="159" ht="16.5">
      <c r="E159" s="24"/>
    </row>
    <row r="160" ht="16.5">
      <c r="E160" s="24"/>
    </row>
    <row r="161" ht="16.5">
      <c r="E161" s="24"/>
    </row>
    <row r="162" ht="16.5">
      <c r="E162" s="24"/>
    </row>
    <row r="163" ht="16.5">
      <c r="E163" s="24"/>
    </row>
    <row r="164" ht="16.5">
      <c r="E164" s="24"/>
    </row>
    <row r="165" ht="16.5">
      <c r="E165" s="24"/>
    </row>
    <row r="166" ht="16.5">
      <c r="E166" s="24"/>
    </row>
    <row r="167" ht="16.5">
      <c r="E167" s="24"/>
    </row>
    <row r="168" ht="16.5">
      <c r="E168" s="24"/>
    </row>
    <row r="169" ht="16.5">
      <c r="E169" s="24"/>
    </row>
    <row r="170" ht="16.5">
      <c r="E170" s="24"/>
    </row>
    <row r="171" ht="16.5">
      <c r="E171" s="24"/>
    </row>
    <row r="172" ht="16.5">
      <c r="E172" s="24"/>
    </row>
    <row r="173" ht="16.5">
      <c r="E173" s="24"/>
    </row>
    <row r="174" ht="16.5">
      <c r="E174" s="24"/>
    </row>
    <row r="175" ht="16.5">
      <c r="E175" s="24"/>
    </row>
    <row r="176" ht="16.5">
      <c r="E176" s="24"/>
    </row>
    <row r="177" ht="16.5">
      <c r="E177" s="24"/>
    </row>
    <row r="178" ht="16.5">
      <c r="E178" s="24"/>
    </row>
    <row r="179" ht="16.5">
      <c r="E179" s="24"/>
    </row>
    <row r="180" ht="16.5">
      <c r="E180" s="24"/>
    </row>
    <row r="181" ht="16.5">
      <c r="E181" s="24"/>
    </row>
    <row r="182" ht="16.5">
      <c r="E182" s="24"/>
    </row>
    <row r="183" ht="16.5">
      <c r="E183" s="24"/>
    </row>
    <row r="184" ht="16.5">
      <c r="E184" s="24"/>
    </row>
    <row r="185" ht="16.5">
      <c r="E185" s="24"/>
    </row>
    <row r="186" ht="16.5">
      <c r="E186" s="24"/>
    </row>
    <row r="187" ht="16.5">
      <c r="E187" s="24"/>
    </row>
    <row r="188" ht="16.5">
      <c r="E188" s="24"/>
    </row>
    <row r="189" ht="16.5">
      <c r="E189" s="24"/>
    </row>
    <row r="190" ht="16.5">
      <c r="E190" s="24"/>
    </row>
    <row r="191" ht="16.5">
      <c r="E191" s="24"/>
    </row>
    <row r="192" ht="16.5">
      <c r="E192" s="24"/>
    </row>
    <row r="193" ht="16.5">
      <c r="E193" s="24"/>
    </row>
    <row r="194" ht="16.5">
      <c r="E194" s="24"/>
    </row>
    <row r="195" ht="16.5">
      <c r="E195" s="24"/>
    </row>
    <row r="196" ht="16.5">
      <c r="E196" s="24"/>
    </row>
    <row r="197" ht="16.5">
      <c r="E197" s="24"/>
    </row>
    <row r="198" ht="16.5">
      <c r="E198" s="24"/>
    </row>
    <row r="199" ht="16.5">
      <c r="E199" s="24"/>
    </row>
    <row r="200" ht="16.5">
      <c r="E200" s="24"/>
    </row>
    <row r="201" ht="16.5">
      <c r="E201" s="24"/>
    </row>
    <row r="202" ht="16.5">
      <c r="E202" s="24"/>
    </row>
    <row r="203" ht="16.5">
      <c r="E203" s="24"/>
    </row>
    <row r="204" ht="16.5">
      <c r="E204" s="24"/>
    </row>
    <row r="205" ht="16.5">
      <c r="E205" s="24"/>
    </row>
    <row r="206" ht="16.5">
      <c r="E206" s="24"/>
    </row>
    <row r="207" ht="16.5">
      <c r="E207" s="24"/>
    </row>
    <row r="208" ht="16.5">
      <c r="E208" s="24"/>
    </row>
    <row r="209" ht="16.5">
      <c r="E209" s="24"/>
    </row>
    <row r="210" ht="16.5">
      <c r="E210" s="24"/>
    </row>
    <row r="211" ht="16.5">
      <c r="E211" s="24"/>
    </row>
    <row r="212" ht="16.5">
      <c r="E212" s="24"/>
    </row>
    <row r="213" ht="16.5">
      <c r="E213" s="24"/>
    </row>
    <row r="214" ht="16.5">
      <c r="E214" s="24"/>
    </row>
    <row r="215" ht="16.5">
      <c r="E215" s="24"/>
    </row>
    <row r="216" ht="16.5">
      <c r="E216" s="24"/>
    </row>
    <row r="217" ht="16.5">
      <c r="E217" s="24"/>
    </row>
    <row r="218" ht="16.5">
      <c r="E218" s="24"/>
    </row>
    <row r="219" ht="16.5">
      <c r="E219" s="24"/>
    </row>
    <row r="220" ht="16.5">
      <c r="E220" s="24"/>
    </row>
    <row r="221" ht="16.5">
      <c r="E221" s="24"/>
    </row>
    <row r="222" ht="16.5">
      <c r="E222" s="24"/>
    </row>
    <row r="223" ht="16.5">
      <c r="E223" s="24"/>
    </row>
    <row r="224" ht="16.5">
      <c r="E224" s="24"/>
    </row>
    <row r="225" ht="16.5">
      <c r="E225" s="24"/>
    </row>
    <row r="226" ht="16.5">
      <c r="E226" s="24"/>
    </row>
    <row r="227" ht="16.5">
      <c r="E227" s="24"/>
    </row>
    <row r="228" ht="16.5">
      <c r="E228" s="24"/>
    </row>
    <row r="229" ht="16.5">
      <c r="E229" s="24"/>
    </row>
    <row r="230" ht="16.5">
      <c r="E230" s="24"/>
    </row>
    <row r="231" ht="16.5">
      <c r="E231" s="24"/>
    </row>
    <row r="232" ht="16.5">
      <c r="E232" s="24"/>
    </row>
    <row r="233" ht="16.5">
      <c r="E233" s="24"/>
    </row>
    <row r="234" ht="16.5">
      <c r="E234" s="24"/>
    </row>
    <row r="235" ht="16.5">
      <c r="E235" s="24"/>
    </row>
    <row r="236" ht="16.5">
      <c r="E236" s="24"/>
    </row>
    <row r="237" ht="16.5">
      <c r="E237" s="24"/>
    </row>
    <row r="238" ht="16.5">
      <c r="E238" s="24"/>
    </row>
    <row r="239" ht="16.5">
      <c r="E239" s="24"/>
    </row>
    <row r="240" ht="16.5">
      <c r="E240" s="24"/>
    </row>
    <row r="241" ht="16.5">
      <c r="E241" s="24"/>
    </row>
    <row r="242" ht="16.5">
      <c r="E242" s="24"/>
    </row>
    <row r="243" ht="16.5">
      <c r="E243" s="24"/>
    </row>
    <row r="244" ht="16.5">
      <c r="E244" s="24"/>
    </row>
    <row r="245" ht="16.5">
      <c r="E245" s="24"/>
    </row>
    <row r="246" ht="16.5">
      <c r="E246" s="24"/>
    </row>
    <row r="247" ht="16.5">
      <c r="E247" s="24"/>
    </row>
    <row r="248" ht="16.5">
      <c r="E248" s="24"/>
    </row>
    <row r="249" ht="16.5">
      <c r="E249" s="24"/>
    </row>
    <row r="250" ht="16.5">
      <c r="E250" s="24"/>
    </row>
    <row r="251" ht="16.5">
      <c r="E251" s="24"/>
    </row>
    <row r="252" ht="16.5">
      <c r="E252" s="24"/>
    </row>
    <row r="253" ht="16.5">
      <c r="E253" s="24"/>
    </row>
    <row r="254" ht="16.5">
      <c r="E254" s="24"/>
    </row>
    <row r="255" ht="16.5">
      <c r="E255" s="24"/>
    </row>
    <row r="256" ht="16.5">
      <c r="E256" s="24"/>
    </row>
    <row r="257" ht="16.5">
      <c r="E257" s="24"/>
    </row>
    <row r="258" ht="16.5">
      <c r="E258" s="24"/>
    </row>
    <row r="259" ht="16.5">
      <c r="E259" s="24"/>
    </row>
    <row r="260" ht="16.5">
      <c r="E260" s="24"/>
    </row>
    <row r="261" ht="16.5">
      <c r="E261" s="24"/>
    </row>
    <row r="262" ht="16.5">
      <c r="E262" s="24"/>
    </row>
    <row r="263" ht="16.5">
      <c r="E263" s="24"/>
    </row>
    <row r="264" ht="16.5">
      <c r="E264" s="24"/>
    </row>
    <row r="265" ht="16.5">
      <c r="E265" s="24"/>
    </row>
    <row r="266" ht="16.5">
      <c r="E266" s="24"/>
    </row>
    <row r="267" ht="16.5">
      <c r="E267" s="24"/>
    </row>
    <row r="268" ht="16.5">
      <c r="E268" s="24"/>
    </row>
    <row r="269" ht="16.5">
      <c r="E269" s="24"/>
    </row>
    <row r="270" ht="16.5">
      <c r="E270" s="24"/>
    </row>
    <row r="271" ht="16.5">
      <c r="E271" s="24"/>
    </row>
    <row r="272" ht="16.5">
      <c r="E272" s="24"/>
    </row>
    <row r="273" ht="16.5">
      <c r="E273" s="24"/>
    </row>
    <row r="274" ht="16.5">
      <c r="E274" s="24"/>
    </row>
    <row r="275" ht="16.5">
      <c r="E275" s="24"/>
    </row>
    <row r="276" ht="16.5">
      <c r="E276" s="24"/>
    </row>
    <row r="277" ht="16.5">
      <c r="E277" s="24"/>
    </row>
    <row r="278" ht="16.5">
      <c r="E278" s="24"/>
    </row>
    <row r="279" ht="16.5">
      <c r="E279" s="24"/>
    </row>
    <row r="280" ht="16.5">
      <c r="E280" s="24"/>
    </row>
    <row r="281" ht="16.5">
      <c r="E281" s="24"/>
    </row>
    <row r="282" ht="16.5">
      <c r="E282" s="24"/>
    </row>
    <row r="283" ht="16.5">
      <c r="E283" s="24"/>
    </row>
    <row r="284" ht="16.5">
      <c r="E284" s="24"/>
    </row>
    <row r="285" ht="16.5">
      <c r="E285" s="24"/>
    </row>
    <row r="286" ht="16.5">
      <c r="E286" s="24"/>
    </row>
    <row r="287" ht="16.5">
      <c r="E287" s="24"/>
    </row>
    <row r="288" ht="16.5">
      <c r="E288" s="24"/>
    </row>
    <row r="289" ht="16.5">
      <c r="E289" s="24"/>
    </row>
    <row r="290" ht="16.5">
      <c r="E290" s="24"/>
    </row>
    <row r="291" ht="16.5">
      <c r="E291" s="24"/>
    </row>
    <row r="292" ht="16.5">
      <c r="E292" s="24"/>
    </row>
    <row r="293" ht="16.5">
      <c r="E293" s="24"/>
    </row>
    <row r="294" ht="16.5">
      <c r="E294" s="24"/>
    </row>
    <row r="295" ht="16.5">
      <c r="E295" s="24"/>
    </row>
    <row r="296" ht="16.5">
      <c r="E296" s="24"/>
    </row>
    <row r="297" ht="16.5">
      <c r="E297" s="24"/>
    </row>
    <row r="298" ht="16.5">
      <c r="E298" s="24"/>
    </row>
    <row r="299" ht="16.5">
      <c r="E299" s="24"/>
    </row>
    <row r="300" ht="16.5">
      <c r="E300" s="24"/>
    </row>
    <row r="301" ht="16.5">
      <c r="E301" s="24"/>
    </row>
    <row r="302" ht="16.5">
      <c r="E302" s="24"/>
    </row>
    <row r="303" ht="16.5">
      <c r="E303" s="24"/>
    </row>
    <row r="304" ht="16.5">
      <c r="E304" s="24"/>
    </row>
    <row r="305" ht="16.5">
      <c r="E305" s="24"/>
    </row>
    <row r="306" ht="16.5">
      <c r="E306" s="24"/>
    </row>
    <row r="307" ht="16.5">
      <c r="E307" s="24"/>
    </row>
    <row r="308" ht="16.5">
      <c r="E308" s="24"/>
    </row>
    <row r="309" ht="16.5">
      <c r="E309" s="24"/>
    </row>
    <row r="310" ht="16.5">
      <c r="E310" s="24"/>
    </row>
    <row r="311" ht="16.5">
      <c r="E311" s="24"/>
    </row>
    <row r="312" ht="16.5">
      <c r="E312" s="24"/>
    </row>
    <row r="313" ht="16.5">
      <c r="E313" s="24"/>
    </row>
    <row r="314" ht="16.5">
      <c r="E314" s="24"/>
    </row>
    <row r="315" ht="16.5">
      <c r="E315" s="24"/>
    </row>
    <row r="316" ht="16.5">
      <c r="E316" s="24"/>
    </row>
    <row r="317" ht="16.5">
      <c r="E317" s="24"/>
    </row>
    <row r="318" ht="16.5">
      <c r="E318" s="24"/>
    </row>
    <row r="319" ht="16.5">
      <c r="E319" s="24"/>
    </row>
    <row r="320" ht="16.5">
      <c r="E320" s="24"/>
    </row>
    <row r="321" ht="16.5">
      <c r="E321" s="24"/>
    </row>
    <row r="322" ht="16.5">
      <c r="E322" s="24"/>
    </row>
    <row r="323" ht="16.5">
      <c r="E323" s="24"/>
    </row>
    <row r="324" ht="16.5">
      <c r="E324" s="24"/>
    </row>
    <row r="325" ht="16.5">
      <c r="E325" s="24"/>
    </row>
    <row r="326" ht="16.5">
      <c r="E326" s="24"/>
    </row>
    <row r="327" ht="16.5">
      <c r="E327" s="24"/>
    </row>
    <row r="328" ht="16.5">
      <c r="E328" s="24"/>
    </row>
    <row r="329" ht="16.5">
      <c r="E329" s="24"/>
    </row>
    <row r="330" ht="16.5">
      <c r="E330" s="24"/>
    </row>
    <row r="331" ht="16.5">
      <c r="E331" s="24"/>
    </row>
    <row r="332" ht="16.5">
      <c r="E332" s="24"/>
    </row>
    <row r="333" ht="16.5">
      <c r="E333" s="24"/>
    </row>
    <row r="334" ht="16.5">
      <c r="E334" s="24"/>
    </row>
    <row r="335" ht="16.5">
      <c r="E335" s="24"/>
    </row>
    <row r="336" ht="16.5">
      <c r="E336" s="24"/>
    </row>
    <row r="337" ht="16.5">
      <c r="E337" s="24"/>
    </row>
    <row r="338" ht="16.5">
      <c r="E338" s="24"/>
    </row>
    <row r="339" ht="16.5">
      <c r="E339" s="24"/>
    </row>
    <row r="340" ht="16.5">
      <c r="E340" s="24"/>
    </row>
    <row r="341" ht="16.5">
      <c r="E341" s="24"/>
    </row>
    <row r="342" ht="16.5">
      <c r="E342" s="24"/>
    </row>
    <row r="343" ht="16.5">
      <c r="E343" s="24"/>
    </row>
    <row r="344" ht="16.5">
      <c r="E344" s="24"/>
    </row>
    <row r="345" ht="16.5">
      <c r="E345" s="24"/>
    </row>
    <row r="346" ht="16.5">
      <c r="E346" s="24"/>
    </row>
    <row r="347" ht="16.5">
      <c r="E347" s="24"/>
    </row>
    <row r="348" ht="16.5">
      <c r="E348" s="24"/>
    </row>
    <row r="349" ht="16.5">
      <c r="E349" s="24"/>
    </row>
    <row r="350" ht="16.5">
      <c r="E350" s="24"/>
    </row>
    <row r="351" ht="16.5">
      <c r="E351" s="24"/>
    </row>
    <row r="352" ht="16.5">
      <c r="E352" s="24"/>
    </row>
    <row r="353" ht="16.5">
      <c r="E353" s="24"/>
    </row>
    <row r="354" ht="16.5">
      <c r="E354" s="24"/>
    </row>
    <row r="355" ht="16.5">
      <c r="E355" s="24"/>
    </row>
    <row r="356" ht="16.5">
      <c r="E356" s="24"/>
    </row>
    <row r="357" ht="16.5">
      <c r="E357" s="24"/>
    </row>
    <row r="358" ht="16.5">
      <c r="E358" s="24"/>
    </row>
    <row r="359" ht="16.5">
      <c r="E359" s="24"/>
    </row>
    <row r="360" ht="16.5">
      <c r="E360" s="24"/>
    </row>
    <row r="361" ht="16.5">
      <c r="E361" s="24"/>
    </row>
    <row r="362" ht="16.5">
      <c r="E362" s="24"/>
    </row>
    <row r="363" ht="16.5">
      <c r="E363" s="24"/>
    </row>
    <row r="364" ht="16.5">
      <c r="E364" s="24"/>
    </row>
    <row r="365" ht="16.5">
      <c r="E365" s="24"/>
    </row>
    <row r="366" ht="16.5">
      <c r="E366" s="24"/>
    </row>
    <row r="367" ht="16.5">
      <c r="E367" s="24"/>
    </row>
    <row r="368" ht="16.5">
      <c r="E368" s="24"/>
    </row>
    <row r="369" ht="16.5">
      <c r="E369" s="24"/>
    </row>
    <row r="370" ht="16.5">
      <c r="E370" s="24"/>
    </row>
    <row r="371" ht="16.5">
      <c r="E371" s="24"/>
    </row>
    <row r="372" ht="16.5">
      <c r="E372" s="24"/>
    </row>
    <row r="373" ht="16.5">
      <c r="E373" s="24"/>
    </row>
    <row r="374" ht="16.5">
      <c r="E374" s="24"/>
    </row>
    <row r="375" ht="16.5">
      <c r="E375" s="24"/>
    </row>
    <row r="376" ht="16.5">
      <c r="E376" s="24"/>
    </row>
    <row r="377" ht="16.5">
      <c r="E377" s="24"/>
    </row>
    <row r="378" ht="16.5">
      <c r="E378" s="24"/>
    </row>
    <row r="379" ht="16.5">
      <c r="E379" s="24"/>
    </row>
    <row r="380" ht="16.5">
      <c r="E380" s="24"/>
    </row>
    <row r="381" ht="16.5">
      <c r="E381" s="24"/>
    </row>
    <row r="382" ht="16.5">
      <c r="E382" s="24"/>
    </row>
    <row r="383" ht="16.5">
      <c r="E383" s="24"/>
    </row>
    <row r="384" ht="16.5">
      <c r="E384" s="24"/>
    </row>
    <row r="385" ht="16.5">
      <c r="E385" s="24"/>
    </row>
    <row r="386" ht="16.5">
      <c r="E386" s="24"/>
    </row>
    <row r="387" ht="16.5">
      <c r="E387" s="24"/>
    </row>
    <row r="388" ht="16.5">
      <c r="E388" s="24"/>
    </row>
    <row r="389" ht="16.5">
      <c r="E389" s="24"/>
    </row>
    <row r="390" ht="16.5">
      <c r="E390" s="24"/>
    </row>
    <row r="391" ht="16.5">
      <c r="E391" s="24"/>
    </row>
    <row r="392" ht="16.5">
      <c r="E392" s="24"/>
    </row>
    <row r="393" ht="16.5">
      <c r="E393" s="24"/>
    </row>
    <row r="394" ht="16.5">
      <c r="E394" s="24"/>
    </row>
    <row r="395" ht="16.5">
      <c r="E395" s="24"/>
    </row>
    <row r="396" ht="16.5">
      <c r="E396" s="24"/>
    </row>
    <row r="397" ht="16.5">
      <c r="E397" s="24"/>
    </row>
    <row r="398" ht="16.5">
      <c r="E398" s="24"/>
    </row>
    <row r="399" ht="16.5">
      <c r="E399" s="24"/>
    </row>
    <row r="400" ht="16.5">
      <c r="E400" s="24"/>
    </row>
    <row r="401" ht="16.5">
      <c r="E401" s="24"/>
    </row>
    <row r="402" ht="16.5">
      <c r="E402" s="24"/>
    </row>
    <row r="403" ht="16.5">
      <c r="E403" s="24"/>
    </row>
    <row r="404" ht="16.5">
      <c r="E404" s="24"/>
    </row>
    <row r="405" ht="16.5">
      <c r="E405" s="24"/>
    </row>
    <row r="406" ht="16.5">
      <c r="E406" s="24"/>
    </row>
    <row r="407" ht="16.5">
      <c r="E407" s="24"/>
    </row>
    <row r="408" ht="16.5">
      <c r="E408" s="24"/>
    </row>
    <row r="409" ht="16.5">
      <c r="E409" s="24"/>
    </row>
    <row r="410" ht="16.5">
      <c r="E410" s="24"/>
    </row>
    <row r="411" ht="16.5">
      <c r="E411" s="24"/>
    </row>
    <row r="412" ht="16.5">
      <c r="E412" s="24"/>
    </row>
    <row r="413" ht="16.5">
      <c r="E413" s="24"/>
    </row>
    <row r="414" ht="16.5">
      <c r="E414" s="24"/>
    </row>
    <row r="415" ht="16.5">
      <c r="E415" s="24"/>
    </row>
    <row r="416" ht="16.5">
      <c r="E416" s="24"/>
    </row>
    <row r="417" ht="16.5">
      <c r="E417" s="24"/>
    </row>
    <row r="418" ht="16.5">
      <c r="E418" s="24"/>
    </row>
    <row r="419" ht="16.5">
      <c r="E419" s="24"/>
    </row>
    <row r="420" ht="16.5">
      <c r="E420" s="24"/>
    </row>
    <row r="421" ht="16.5">
      <c r="E421" s="24"/>
    </row>
    <row r="422" ht="16.5">
      <c r="E422" s="24"/>
    </row>
    <row r="423" ht="16.5">
      <c r="E423" s="24"/>
    </row>
    <row r="424" ht="16.5">
      <c r="E424" s="24"/>
    </row>
    <row r="425" ht="16.5">
      <c r="E425" s="24"/>
    </row>
    <row r="426" ht="16.5">
      <c r="E426" s="24"/>
    </row>
    <row r="427" ht="16.5">
      <c r="E427" s="24"/>
    </row>
    <row r="428" ht="16.5">
      <c r="E428" s="24"/>
    </row>
    <row r="429" ht="16.5">
      <c r="E429" s="24"/>
    </row>
    <row r="430" ht="16.5">
      <c r="E430" s="24"/>
    </row>
    <row r="431" ht="16.5">
      <c r="E431" s="24"/>
    </row>
    <row r="432" ht="16.5">
      <c r="E432" s="24"/>
    </row>
    <row r="433" ht="16.5">
      <c r="E433" s="24"/>
    </row>
    <row r="434" ht="16.5">
      <c r="E434" s="24"/>
    </row>
    <row r="435" ht="16.5">
      <c r="E435" s="24"/>
    </row>
    <row r="436" ht="16.5">
      <c r="E436" s="24"/>
    </row>
    <row r="437" ht="16.5">
      <c r="E437" s="24"/>
    </row>
    <row r="438" ht="16.5">
      <c r="E438" s="24"/>
    </row>
    <row r="439" ht="16.5">
      <c r="E439" s="24"/>
    </row>
    <row r="440" ht="16.5">
      <c r="E440" s="24"/>
    </row>
    <row r="441" ht="16.5">
      <c r="E441" s="24"/>
    </row>
    <row r="442" ht="16.5">
      <c r="E442" s="24"/>
    </row>
    <row r="443" ht="16.5">
      <c r="E443" s="24"/>
    </row>
    <row r="444" ht="16.5">
      <c r="E444" s="24"/>
    </row>
    <row r="445" ht="16.5">
      <c r="E445" s="24"/>
    </row>
    <row r="446" ht="16.5">
      <c r="E446" s="24"/>
    </row>
    <row r="447" ht="16.5">
      <c r="E447" s="24"/>
    </row>
    <row r="448" ht="16.5">
      <c r="E448" s="24"/>
    </row>
    <row r="449" ht="16.5">
      <c r="E449" s="24"/>
    </row>
    <row r="450" ht="16.5">
      <c r="E450" s="24"/>
    </row>
    <row r="451" ht="16.5">
      <c r="E451" s="24"/>
    </row>
    <row r="452" ht="16.5">
      <c r="E452" s="24"/>
    </row>
    <row r="453" ht="16.5">
      <c r="E453" s="24"/>
    </row>
    <row r="454" ht="16.5">
      <c r="E454" s="24"/>
    </row>
    <row r="455" ht="16.5">
      <c r="E455" s="24"/>
    </row>
    <row r="456" ht="16.5">
      <c r="E456" s="24"/>
    </row>
    <row r="457" ht="16.5">
      <c r="E457" s="24"/>
    </row>
    <row r="458" ht="16.5">
      <c r="E458" s="24"/>
    </row>
    <row r="459" ht="16.5">
      <c r="E459" s="24"/>
    </row>
    <row r="460" ht="16.5">
      <c r="E460" s="24"/>
    </row>
    <row r="461" ht="16.5">
      <c r="E461" s="24"/>
    </row>
    <row r="462" ht="16.5">
      <c r="E462" s="24"/>
    </row>
    <row r="463" ht="16.5">
      <c r="E463" s="24"/>
    </row>
    <row r="464" ht="16.5">
      <c r="E464" s="24"/>
    </row>
    <row r="465" ht="16.5">
      <c r="E465" s="24"/>
    </row>
    <row r="466" ht="16.5">
      <c r="E466" s="24"/>
    </row>
    <row r="467" ht="16.5">
      <c r="E467" s="24"/>
    </row>
    <row r="468" ht="16.5">
      <c r="E468" s="24"/>
    </row>
    <row r="469" ht="16.5">
      <c r="E469" s="24"/>
    </row>
    <row r="470" ht="16.5">
      <c r="E470" s="24"/>
    </row>
    <row r="471" ht="16.5">
      <c r="E471" s="24"/>
    </row>
    <row r="472" ht="16.5">
      <c r="E472" s="24"/>
    </row>
    <row r="473" ht="16.5">
      <c r="E473" s="24"/>
    </row>
    <row r="474" ht="16.5">
      <c r="E474" s="24"/>
    </row>
    <row r="475" ht="16.5">
      <c r="E475" s="24"/>
    </row>
    <row r="476" ht="16.5">
      <c r="E476" s="24"/>
    </row>
    <row r="477" ht="16.5">
      <c r="E477" s="24"/>
    </row>
    <row r="478" ht="16.5">
      <c r="E478" s="24"/>
    </row>
    <row r="479" ht="16.5">
      <c r="E479" s="24"/>
    </row>
    <row r="480" ht="16.5">
      <c r="E480" s="24"/>
    </row>
    <row r="481" ht="16.5">
      <c r="E481" s="24"/>
    </row>
    <row r="482" ht="16.5">
      <c r="E482" s="24"/>
    </row>
    <row r="483" ht="16.5">
      <c r="E483" s="24"/>
    </row>
    <row r="484" ht="16.5">
      <c r="E484" s="24"/>
    </row>
    <row r="485" ht="16.5">
      <c r="E485" s="24"/>
    </row>
    <row r="486" ht="16.5">
      <c r="E486" s="24"/>
    </row>
    <row r="487" ht="16.5">
      <c r="E487" s="24"/>
    </row>
    <row r="488" ht="16.5">
      <c r="E488" s="24"/>
    </row>
    <row r="489" ht="16.5">
      <c r="E489" s="24"/>
    </row>
    <row r="490" ht="16.5">
      <c r="E490" s="24"/>
    </row>
    <row r="491" ht="16.5">
      <c r="E491" s="24"/>
    </row>
    <row r="492" ht="16.5">
      <c r="E492" s="24"/>
    </row>
    <row r="493" ht="16.5">
      <c r="E493" s="24"/>
    </row>
    <row r="494" ht="16.5">
      <c r="E494" s="24"/>
    </row>
    <row r="495" ht="16.5">
      <c r="E495" s="24"/>
    </row>
    <row r="496" ht="16.5">
      <c r="E496" s="24"/>
    </row>
    <row r="497" ht="16.5">
      <c r="E497" s="24"/>
    </row>
    <row r="498" ht="16.5">
      <c r="E498" s="24"/>
    </row>
    <row r="499" ht="16.5">
      <c r="E499" s="24"/>
    </row>
    <row r="500" ht="16.5">
      <c r="E500" s="24"/>
    </row>
    <row r="501" ht="16.5">
      <c r="E501" s="24"/>
    </row>
    <row r="502" ht="16.5">
      <c r="E502" s="24"/>
    </row>
    <row r="503" ht="16.5">
      <c r="E503" s="24"/>
    </row>
    <row r="504" ht="16.5">
      <c r="E504" s="24"/>
    </row>
    <row r="505" ht="16.5">
      <c r="E505" s="24"/>
    </row>
    <row r="506" ht="16.5">
      <c r="E506" s="24"/>
    </row>
    <row r="507" ht="16.5">
      <c r="E507" s="24"/>
    </row>
    <row r="508" ht="16.5">
      <c r="E508" s="24"/>
    </row>
    <row r="509" ht="16.5">
      <c r="E509" s="24"/>
    </row>
    <row r="510" ht="16.5">
      <c r="E510" s="24"/>
    </row>
    <row r="511" ht="16.5">
      <c r="E511" s="24"/>
    </row>
    <row r="512" ht="16.5">
      <c r="E512" s="24"/>
    </row>
    <row r="513" ht="16.5">
      <c r="E513" s="24"/>
    </row>
    <row r="514" ht="16.5">
      <c r="E514" s="24"/>
    </row>
    <row r="515" ht="16.5">
      <c r="E515" s="24"/>
    </row>
    <row r="516" ht="16.5">
      <c r="E516" s="24"/>
    </row>
    <row r="517" ht="16.5">
      <c r="E517" s="24"/>
    </row>
    <row r="518" ht="16.5">
      <c r="E518" s="24"/>
    </row>
    <row r="519" ht="16.5">
      <c r="E519" s="24"/>
    </row>
    <row r="520" ht="16.5">
      <c r="E520" s="24"/>
    </row>
    <row r="521" ht="16.5">
      <c r="E521" s="24"/>
    </row>
    <row r="522" ht="16.5">
      <c r="E522" s="24"/>
    </row>
    <row r="523" ht="16.5">
      <c r="E523" s="24"/>
    </row>
    <row r="524" ht="16.5">
      <c r="E524" s="24"/>
    </row>
    <row r="525" ht="16.5">
      <c r="E525" s="24"/>
    </row>
    <row r="526" ht="16.5">
      <c r="E526" s="24"/>
    </row>
    <row r="527" ht="16.5">
      <c r="E527" s="24"/>
    </row>
    <row r="528" ht="16.5">
      <c r="E528" s="24"/>
    </row>
    <row r="529" ht="16.5">
      <c r="E529" s="24"/>
    </row>
    <row r="530" ht="16.5">
      <c r="E530" s="24"/>
    </row>
    <row r="531" ht="16.5">
      <c r="E531" s="24"/>
    </row>
    <row r="532" ht="16.5">
      <c r="E532" s="24"/>
    </row>
    <row r="533" ht="16.5">
      <c r="E533" s="24"/>
    </row>
    <row r="534" ht="16.5">
      <c r="E534" s="24"/>
    </row>
    <row r="535" ht="16.5">
      <c r="E535" s="24"/>
    </row>
    <row r="536" ht="16.5">
      <c r="E536" s="24"/>
    </row>
    <row r="537" ht="16.5">
      <c r="E537" s="24"/>
    </row>
    <row r="538" ht="16.5">
      <c r="E538" s="24"/>
    </row>
    <row r="539" ht="16.5">
      <c r="E539" s="24"/>
    </row>
    <row r="540" ht="16.5">
      <c r="E540" s="24"/>
    </row>
    <row r="541" ht="16.5">
      <c r="E541" s="24"/>
    </row>
    <row r="542" ht="16.5">
      <c r="E542" s="24"/>
    </row>
    <row r="543" ht="16.5">
      <c r="E543" s="24"/>
    </row>
    <row r="544" ht="16.5">
      <c r="E544" s="24"/>
    </row>
    <row r="545" ht="16.5">
      <c r="E545" s="24"/>
    </row>
    <row r="546" ht="16.5">
      <c r="E546" s="24"/>
    </row>
    <row r="547" ht="16.5">
      <c r="E547" s="24"/>
    </row>
    <row r="548" ht="16.5">
      <c r="E548" s="24"/>
    </row>
    <row r="549" ht="16.5">
      <c r="E549" s="24"/>
    </row>
    <row r="550" ht="16.5">
      <c r="E550" s="24"/>
    </row>
    <row r="551" ht="16.5">
      <c r="E551" s="24"/>
    </row>
    <row r="552" ht="16.5">
      <c r="E552" s="24"/>
    </row>
    <row r="553" ht="16.5">
      <c r="E553" s="24"/>
    </row>
    <row r="554" ht="16.5">
      <c r="E554" s="24"/>
    </row>
    <row r="555" ht="16.5">
      <c r="E555" s="24"/>
    </row>
    <row r="556" ht="16.5">
      <c r="E556" s="24"/>
    </row>
    <row r="557" ht="16.5">
      <c r="E557" s="24"/>
    </row>
    <row r="558" ht="16.5">
      <c r="E558" s="24"/>
    </row>
    <row r="559" ht="16.5">
      <c r="E559" s="24"/>
    </row>
    <row r="560" ht="16.5">
      <c r="E560" s="24"/>
    </row>
    <row r="561" ht="16.5">
      <c r="E561" s="24"/>
    </row>
    <row r="562" ht="16.5">
      <c r="E562" s="24"/>
    </row>
    <row r="563" ht="16.5">
      <c r="E563" s="24"/>
    </row>
    <row r="564" ht="16.5">
      <c r="E564" s="24"/>
    </row>
    <row r="565" ht="16.5">
      <c r="E565" s="24"/>
    </row>
    <row r="566" ht="16.5">
      <c r="E566" s="24"/>
    </row>
    <row r="567" ht="16.5">
      <c r="E567" s="24"/>
    </row>
    <row r="568" ht="16.5">
      <c r="E568" s="24"/>
    </row>
    <row r="569" ht="16.5">
      <c r="E569" s="24"/>
    </row>
    <row r="570" ht="16.5">
      <c r="E570" s="24"/>
    </row>
    <row r="571" ht="16.5">
      <c r="E571" s="24"/>
    </row>
    <row r="572" ht="16.5">
      <c r="E572" s="24"/>
    </row>
    <row r="573" ht="16.5">
      <c r="E573" s="24"/>
    </row>
    <row r="574" ht="16.5">
      <c r="E574" s="24"/>
    </row>
    <row r="575" ht="16.5">
      <c r="E575" s="24"/>
    </row>
    <row r="576" ht="16.5">
      <c r="E576" s="24"/>
    </row>
    <row r="577" ht="16.5">
      <c r="E577" s="24"/>
    </row>
    <row r="578" ht="16.5">
      <c r="E578" s="24"/>
    </row>
    <row r="579" ht="16.5">
      <c r="E579" s="24"/>
    </row>
    <row r="580" ht="16.5">
      <c r="E580" s="24"/>
    </row>
    <row r="581" ht="16.5">
      <c r="E581" s="24"/>
    </row>
    <row r="582" ht="16.5">
      <c r="E582" s="24"/>
    </row>
    <row r="583" ht="16.5">
      <c r="E583" s="24"/>
    </row>
    <row r="584" ht="16.5">
      <c r="E584" s="24"/>
    </row>
    <row r="585" ht="16.5">
      <c r="E585" s="24"/>
    </row>
    <row r="586" ht="16.5">
      <c r="E586" s="24"/>
    </row>
    <row r="587" ht="16.5">
      <c r="E587" s="24"/>
    </row>
    <row r="588" ht="16.5">
      <c r="E588" s="24"/>
    </row>
    <row r="589" ht="16.5">
      <c r="E589" s="24"/>
    </row>
    <row r="590" ht="16.5">
      <c r="E590" s="24"/>
    </row>
    <row r="591" ht="16.5">
      <c r="E591" s="24"/>
    </row>
    <row r="592" ht="16.5">
      <c r="E592" s="24"/>
    </row>
    <row r="593" ht="16.5">
      <c r="E593" s="24"/>
    </row>
    <row r="594" ht="16.5">
      <c r="E594" s="24"/>
    </row>
    <row r="595" ht="16.5">
      <c r="E595" s="24"/>
    </row>
    <row r="596" ht="16.5">
      <c r="E596" s="24"/>
    </row>
    <row r="597" ht="16.5">
      <c r="E597" s="24"/>
    </row>
    <row r="598" ht="16.5">
      <c r="E598" s="24"/>
    </row>
    <row r="599" ht="16.5">
      <c r="E599" s="24"/>
    </row>
    <row r="600" ht="16.5">
      <c r="E600" s="24"/>
    </row>
    <row r="601" ht="16.5">
      <c r="E601" s="24"/>
    </row>
    <row r="602" ht="16.5">
      <c r="E602" s="24"/>
    </row>
    <row r="603" ht="16.5">
      <c r="E603" s="24"/>
    </row>
    <row r="604" ht="16.5">
      <c r="E604" s="24"/>
    </row>
    <row r="605" ht="16.5">
      <c r="E605" s="24"/>
    </row>
    <row r="606" ht="16.5">
      <c r="E606" s="24"/>
    </row>
    <row r="607" ht="16.5">
      <c r="E607" s="24"/>
    </row>
    <row r="608" ht="16.5">
      <c r="E608" s="24"/>
    </row>
    <row r="609" ht="16.5">
      <c r="E609" s="24"/>
    </row>
    <row r="610" ht="16.5">
      <c r="E610" s="24"/>
    </row>
    <row r="611" ht="16.5">
      <c r="E611" s="24"/>
    </row>
    <row r="612" ht="16.5">
      <c r="E612" s="24"/>
    </row>
    <row r="613" ht="16.5">
      <c r="E613" s="24"/>
    </row>
    <row r="614" ht="16.5">
      <c r="E614" s="24"/>
    </row>
    <row r="615" ht="16.5">
      <c r="E615" s="24"/>
    </row>
    <row r="616" ht="16.5">
      <c r="E616" s="24"/>
    </row>
    <row r="617" ht="16.5">
      <c r="E617" s="24"/>
    </row>
    <row r="618" ht="16.5">
      <c r="E618" s="24"/>
    </row>
    <row r="619" ht="16.5">
      <c r="E619" s="24"/>
    </row>
    <row r="620" ht="16.5">
      <c r="E620" s="24"/>
    </row>
    <row r="621" ht="16.5">
      <c r="E621" s="24"/>
    </row>
    <row r="622" ht="16.5">
      <c r="E622" s="24"/>
    </row>
    <row r="623" ht="16.5">
      <c r="E623" s="24"/>
    </row>
    <row r="624" ht="16.5">
      <c r="E624" s="24"/>
    </row>
    <row r="625" ht="16.5">
      <c r="E625" s="24"/>
    </row>
    <row r="626" ht="16.5">
      <c r="E626" s="24"/>
    </row>
    <row r="627" ht="16.5">
      <c r="E627" s="24"/>
    </row>
    <row r="628" ht="16.5">
      <c r="E628" s="24"/>
    </row>
    <row r="629" ht="16.5">
      <c r="E629" s="24"/>
    </row>
    <row r="630" ht="16.5">
      <c r="E630" s="24"/>
    </row>
    <row r="631" ht="16.5">
      <c r="E631" s="24"/>
    </row>
    <row r="632" ht="16.5">
      <c r="E632" s="24"/>
    </row>
    <row r="633" ht="16.5">
      <c r="E633" s="24"/>
    </row>
    <row r="634" ht="16.5">
      <c r="E634" s="24"/>
    </row>
    <row r="635" ht="16.5">
      <c r="E635" s="24"/>
    </row>
    <row r="636" ht="16.5">
      <c r="E636" s="24"/>
    </row>
    <row r="637" ht="16.5">
      <c r="E637" s="24"/>
    </row>
    <row r="638" ht="16.5">
      <c r="E638" s="24"/>
    </row>
    <row r="639" ht="16.5">
      <c r="E639" s="24"/>
    </row>
    <row r="640" ht="16.5">
      <c r="E640" s="24"/>
    </row>
    <row r="641" ht="16.5">
      <c r="E641" s="24"/>
    </row>
    <row r="642" ht="16.5">
      <c r="E642" s="24"/>
    </row>
    <row r="643" ht="16.5">
      <c r="E643" s="24"/>
    </row>
    <row r="644" ht="16.5">
      <c r="E644" s="24"/>
    </row>
    <row r="645" ht="16.5">
      <c r="E645" s="24"/>
    </row>
    <row r="646" ht="16.5">
      <c r="E646" s="24"/>
    </row>
    <row r="647" ht="16.5">
      <c r="E647" s="24"/>
    </row>
    <row r="648" ht="16.5">
      <c r="E648" s="24"/>
    </row>
    <row r="649" ht="16.5">
      <c r="E649" s="24"/>
    </row>
    <row r="650" ht="16.5">
      <c r="E650" s="24"/>
    </row>
    <row r="651" ht="16.5">
      <c r="E651" s="24"/>
    </row>
    <row r="652" ht="16.5">
      <c r="E652" s="24"/>
    </row>
    <row r="653" ht="16.5">
      <c r="E653" s="24"/>
    </row>
    <row r="654" ht="16.5">
      <c r="E654" s="24"/>
    </row>
    <row r="655" ht="16.5">
      <c r="E655" s="24"/>
    </row>
    <row r="656" ht="16.5">
      <c r="E656" s="24"/>
    </row>
    <row r="657" ht="16.5">
      <c r="E657" s="24"/>
    </row>
    <row r="658" ht="16.5">
      <c r="E658" s="24"/>
    </row>
    <row r="659" ht="16.5">
      <c r="E659" s="24"/>
    </row>
    <row r="660" ht="16.5">
      <c r="E660" s="24"/>
    </row>
    <row r="661" ht="16.5">
      <c r="E661" s="24"/>
    </row>
    <row r="662" ht="16.5">
      <c r="E662" s="24"/>
    </row>
    <row r="663" ht="16.5">
      <c r="E663" s="24"/>
    </row>
    <row r="664" ht="16.5">
      <c r="E664" s="24"/>
    </row>
    <row r="665" ht="16.5">
      <c r="E665" s="24"/>
    </row>
    <row r="666" ht="16.5">
      <c r="E666" s="24"/>
    </row>
    <row r="667" ht="16.5">
      <c r="E667" s="24"/>
    </row>
    <row r="668" ht="16.5">
      <c r="E668" s="24"/>
    </row>
    <row r="669" ht="16.5">
      <c r="E669" s="24"/>
    </row>
    <row r="670" ht="16.5">
      <c r="E670" s="24"/>
    </row>
    <row r="671" ht="16.5">
      <c r="E671" s="24"/>
    </row>
    <row r="672" ht="16.5">
      <c r="E672" s="24"/>
    </row>
    <row r="673" ht="16.5">
      <c r="E673" s="24"/>
    </row>
    <row r="674" ht="16.5">
      <c r="E674" s="24"/>
    </row>
    <row r="675" ht="16.5">
      <c r="E675" s="24"/>
    </row>
    <row r="676" ht="16.5">
      <c r="E676" s="24"/>
    </row>
    <row r="677" ht="16.5">
      <c r="E677" s="24"/>
    </row>
    <row r="678" ht="16.5">
      <c r="E678" s="24"/>
    </row>
    <row r="679" ht="16.5">
      <c r="E679" s="24"/>
    </row>
    <row r="680" ht="16.5">
      <c r="E680" s="24"/>
    </row>
    <row r="681" ht="16.5">
      <c r="E681" s="24"/>
    </row>
    <row r="682" ht="16.5">
      <c r="E682" s="24"/>
    </row>
    <row r="683" ht="16.5">
      <c r="E683" s="24"/>
    </row>
    <row r="684" ht="16.5">
      <c r="E684" s="24"/>
    </row>
    <row r="685" ht="16.5">
      <c r="E685" s="24"/>
    </row>
    <row r="686" ht="16.5">
      <c r="E686" s="24"/>
    </row>
    <row r="687" ht="16.5">
      <c r="E687" s="24"/>
    </row>
    <row r="688" ht="16.5">
      <c r="E688" s="24"/>
    </row>
    <row r="689" ht="16.5">
      <c r="E689" s="24"/>
    </row>
    <row r="690" ht="16.5">
      <c r="E690" s="24"/>
    </row>
    <row r="691" ht="16.5">
      <c r="E691" s="24"/>
    </row>
    <row r="692" ht="16.5">
      <c r="E692" s="24"/>
    </row>
    <row r="693" ht="16.5">
      <c r="E693" s="24"/>
    </row>
    <row r="694" ht="16.5">
      <c r="E694" s="24"/>
    </row>
    <row r="695" ht="16.5">
      <c r="E695" s="24"/>
    </row>
    <row r="696" ht="16.5">
      <c r="E696" s="24"/>
    </row>
    <row r="697" ht="16.5">
      <c r="E697" s="24"/>
    </row>
    <row r="698" ht="16.5">
      <c r="E698" s="24"/>
    </row>
    <row r="699" ht="16.5">
      <c r="E699" s="24"/>
    </row>
    <row r="700" ht="16.5">
      <c r="E700" s="24"/>
    </row>
    <row r="701" ht="16.5">
      <c r="E701" s="24"/>
    </row>
    <row r="702" ht="16.5">
      <c r="E702" s="24"/>
    </row>
    <row r="703" ht="16.5">
      <c r="E703" s="24"/>
    </row>
    <row r="704" ht="16.5">
      <c r="E704" s="24"/>
    </row>
    <row r="705" ht="16.5">
      <c r="E705" s="24"/>
    </row>
    <row r="706" ht="16.5">
      <c r="E706" s="24"/>
    </row>
    <row r="707" ht="16.5">
      <c r="E707" s="24"/>
    </row>
    <row r="708" ht="16.5">
      <c r="E708" s="24"/>
    </row>
    <row r="709" ht="16.5">
      <c r="E709" s="24"/>
    </row>
    <row r="710" ht="16.5">
      <c r="E710" s="24"/>
    </row>
    <row r="711" ht="16.5">
      <c r="E711" s="24"/>
    </row>
    <row r="712" ht="16.5">
      <c r="E712" s="24"/>
    </row>
    <row r="713" ht="16.5">
      <c r="E713" s="24"/>
    </row>
    <row r="714" ht="16.5">
      <c r="E714" s="24"/>
    </row>
    <row r="715" ht="16.5">
      <c r="E715" s="24"/>
    </row>
    <row r="716" ht="16.5">
      <c r="E716" s="24"/>
    </row>
    <row r="717" ht="16.5">
      <c r="E717" s="24"/>
    </row>
    <row r="718" ht="16.5">
      <c r="E718" s="24"/>
    </row>
    <row r="719" ht="16.5">
      <c r="E719" s="24"/>
    </row>
    <row r="720" ht="16.5">
      <c r="E720" s="24"/>
    </row>
    <row r="721" ht="16.5">
      <c r="E721" s="24"/>
    </row>
    <row r="722" ht="16.5">
      <c r="E722" s="24"/>
    </row>
    <row r="723" ht="16.5">
      <c r="E723" s="24"/>
    </row>
    <row r="724" ht="16.5">
      <c r="E724" s="24"/>
    </row>
    <row r="725" ht="16.5">
      <c r="E725" s="24"/>
    </row>
    <row r="726" ht="16.5">
      <c r="E726" s="24"/>
    </row>
    <row r="727" ht="16.5">
      <c r="E727" s="24"/>
    </row>
    <row r="728" ht="16.5">
      <c r="E728" s="24"/>
    </row>
    <row r="729" ht="16.5">
      <c r="E729" s="24"/>
    </row>
    <row r="730" ht="16.5">
      <c r="E730" s="24"/>
    </row>
    <row r="731" ht="16.5">
      <c r="E731" s="24"/>
    </row>
    <row r="732" ht="16.5">
      <c r="E732" s="24"/>
    </row>
    <row r="733" ht="16.5">
      <c r="E733" s="24"/>
    </row>
    <row r="734" ht="16.5">
      <c r="E734" s="24"/>
    </row>
    <row r="735" ht="16.5">
      <c r="E735" s="24"/>
    </row>
    <row r="736" ht="16.5">
      <c r="E736" s="24"/>
    </row>
    <row r="737" ht="16.5">
      <c r="E737" s="24"/>
    </row>
    <row r="738" ht="16.5">
      <c r="E738" s="24"/>
    </row>
    <row r="739" ht="16.5">
      <c r="E739" s="24"/>
    </row>
    <row r="740" ht="16.5">
      <c r="E740" s="24"/>
    </row>
    <row r="741" ht="16.5">
      <c r="E741" s="24"/>
    </row>
    <row r="742" ht="16.5">
      <c r="E742" s="24"/>
    </row>
    <row r="743" ht="16.5">
      <c r="E743" s="24"/>
    </row>
    <row r="744" ht="16.5">
      <c r="E744" s="24"/>
    </row>
    <row r="745" ht="16.5">
      <c r="E745" s="24"/>
    </row>
    <row r="746" ht="16.5">
      <c r="E746" s="24"/>
    </row>
    <row r="747" ht="16.5">
      <c r="E747" s="24"/>
    </row>
    <row r="748" ht="16.5">
      <c r="E748" s="24"/>
    </row>
    <row r="749" ht="16.5">
      <c r="E749" s="24"/>
    </row>
    <row r="750" ht="16.5">
      <c r="E750" s="24"/>
    </row>
    <row r="751" ht="16.5">
      <c r="E751" s="24"/>
    </row>
    <row r="752" ht="16.5">
      <c r="E752" s="24"/>
    </row>
    <row r="753" ht="16.5">
      <c r="E753" s="24"/>
    </row>
    <row r="754" ht="16.5">
      <c r="E754" s="24"/>
    </row>
    <row r="755" ht="16.5">
      <c r="E755" s="24"/>
    </row>
    <row r="756" ht="16.5">
      <c r="E756" s="24"/>
    </row>
    <row r="757" ht="16.5">
      <c r="E757" s="24"/>
    </row>
    <row r="758" ht="16.5">
      <c r="E758" s="24"/>
    </row>
    <row r="759" ht="16.5">
      <c r="E759" s="24"/>
    </row>
    <row r="760" ht="16.5">
      <c r="E760" s="24"/>
    </row>
    <row r="761" ht="16.5">
      <c r="E761" s="24"/>
    </row>
    <row r="762" ht="16.5">
      <c r="E762" s="24"/>
    </row>
    <row r="763" ht="16.5">
      <c r="E763" s="24"/>
    </row>
    <row r="764" ht="16.5">
      <c r="E764" s="24"/>
    </row>
    <row r="765" ht="16.5">
      <c r="E765" s="24"/>
    </row>
    <row r="766" ht="16.5">
      <c r="E766" s="24"/>
    </row>
    <row r="767" ht="16.5">
      <c r="E767" s="24"/>
    </row>
    <row r="768" ht="16.5">
      <c r="E768" s="24"/>
    </row>
    <row r="769" ht="16.5">
      <c r="E769" s="24"/>
    </row>
    <row r="770" ht="16.5">
      <c r="E770" s="24"/>
    </row>
    <row r="771" ht="16.5">
      <c r="E771" s="24"/>
    </row>
    <row r="772" ht="16.5">
      <c r="E772" s="24"/>
    </row>
    <row r="773" ht="16.5">
      <c r="E773" s="24"/>
    </row>
    <row r="774" ht="16.5">
      <c r="E774" s="24"/>
    </row>
    <row r="775" ht="16.5">
      <c r="E775" s="24"/>
    </row>
    <row r="776" ht="16.5">
      <c r="E776" s="24"/>
    </row>
    <row r="777" ht="16.5">
      <c r="E777" s="24"/>
    </row>
    <row r="778" ht="16.5">
      <c r="E778" s="24"/>
    </row>
    <row r="779" ht="16.5">
      <c r="E779" s="24"/>
    </row>
    <row r="780" ht="16.5">
      <c r="E780" s="24"/>
    </row>
    <row r="781" ht="16.5">
      <c r="E781" s="24"/>
    </row>
    <row r="782" ht="16.5">
      <c r="E782" s="24"/>
    </row>
    <row r="783" ht="16.5">
      <c r="E783" s="24"/>
    </row>
    <row r="784" ht="16.5">
      <c r="E784" s="24"/>
    </row>
    <row r="785" ht="16.5">
      <c r="E785" s="24"/>
    </row>
    <row r="786" ht="16.5">
      <c r="E786" s="24"/>
    </row>
    <row r="787" ht="16.5">
      <c r="E787" s="24"/>
    </row>
    <row r="788" ht="16.5">
      <c r="E788" s="24"/>
    </row>
    <row r="789" ht="16.5">
      <c r="E789" s="24"/>
    </row>
    <row r="790" ht="16.5">
      <c r="E790" s="24"/>
    </row>
    <row r="791" ht="16.5">
      <c r="E791" s="24"/>
    </row>
    <row r="792" ht="16.5">
      <c r="E792" s="24"/>
    </row>
    <row r="793" ht="16.5">
      <c r="E793" s="24"/>
    </row>
    <row r="794" ht="16.5">
      <c r="E794" s="24"/>
    </row>
    <row r="795" ht="16.5">
      <c r="E795" s="24"/>
    </row>
    <row r="796" ht="16.5">
      <c r="E796" s="24"/>
    </row>
    <row r="797" ht="16.5">
      <c r="E797" s="24"/>
    </row>
    <row r="798" ht="16.5">
      <c r="E798" s="24"/>
    </row>
    <row r="799" ht="16.5">
      <c r="E799" s="24"/>
    </row>
    <row r="800" ht="16.5">
      <c r="E800" s="24"/>
    </row>
    <row r="801" ht="16.5">
      <c r="E801" s="24"/>
    </row>
    <row r="802" ht="16.5">
      <c r="E802" s="24"/>
    </row>
    <row r="803" ht="16.5">
      <c r="E803" s="24"/>
    </row>
    <row r="804" ht="16.5">
      <c r="E804" s="24"/>
    </row>
    <row r="805" ht="16.5">
      <c r="E805" s="24"/>
    </row>
    <row r="806" ht="16.5">
      <c r="E806" s="24"/>
    </row>
    <row r="807" ht="16.5">
      <c r="E807" s="24"/>
    </row>
    <row r="808" ht="16.5">
      <c r="E808" s="24"/>
    </row>
    <row r="809" ht="16.5">
      <c r="E809" s="24"/>
    </row>
    <row r="810" ht="16.5">
      <c r="E810" s="24"/>
    </row>
    <row r="811" ht="16.5">
      <c r="E811" s="24"/>
    </row>
    <row r="812" ht="16.5">
      <c r="E812" s="24"/>
    </row>
    <row r="813" ht="16.5">
      <c r="E813" s="24"/>
    </row>
    <row r="814" ht="16.5">
      <c r="E814" s="24"/>
    </row>
    <row r="815" ht="16.5">
      <c r="E815" s="24"/>
    </row>
    <row r="816" ht="16.5">
      <c r="E816" s="24"/>
    </row>
    <row r="817" ht="16.5">
      <c r="E817" s="24"/>
    </row>
    <row r="818" ht="16.5">
      <c r="E818" s="24"/>
    </row>
    <row r="819" ht="16.5">
      <c r="E819" s="24"/>
    </row>
    <row r="820" ht="16.5">
      <c r="E820" s="24"/>
    </row>
    <row r="821" ht="16.5">
      <c r="E821" s="24"/>
    </row>
    <row r="822" ht="16.5">
      <c r="E822" s="24"/>
    </row>
    <row r="823" ht="16.5">
      <c r="E823" s="24"/>
    </row>
    <row r="824" ht="16.5">
      <c r="E824" s="24"/>
    </row>
    <row r="825" ht="16.5">
      <c r="E825" s="24"/>
    </row>
    <row r="826" ht="16.5">
      <c r="E826" s="24"/>
    </row>
    <row r="827" ht="16.5">
      <c r="E827" s="24"/>
    </row>
    <row r="828" ht="16.5">
      <c r="E828" s="24"/>
    </row>
    <row r="829" ht="16.5">
      <c r="E829" s="24"/>
    </row>
    <row r="830" ht="16.5">
      <c r="E830" s="24"/>
    </row>
    <row r="831" ht="16.5">
      <c r="E831" s="24"/>
    </row>
    <row r="832" ht="16.5">
      <c r="E832" s="24"/>
    </row>
    <row r="833" ht="16.5">
      <c r="E833" s="24"/>
    </row>
    <row r="834" ht="16.5">
      <c r="E834" s="24"/>
    </row>
    <row r="835" ht="16.5">
      <c r="E835" s="24"/>
    </row>
    <row r="836" ht="16.5">
      <c r="E836" s="24"/>
    </row>
    <row r="837" ht="16.5">
      <c r="E837" s="24"/>
    </row>
    <row r="838" ht="16.5">
      <c r="E838" s="24"/>
    </row>
    <row r="839" ht="16.5">
      <c r="E839" s="24"/>
    </row>
    <row r="840" ht="16.5">
      <c r="E840" s="24"/>
    </row>
    <row r="841" ht="16.5">
      <c r="E841" s="24"/>
    </row>
    <row r="842" ht="16.5">
      <c r="E842" s="24"/>
    </row>
    <row r="843" ht="16.5">
      <c r="E843" s="24"/>
    </row>
    <row r="844" ht="16.5">
      <c r="E844" s="24"/>
    </row>
    <row r="845" ht="16.5">
      <c r="E845" s="24"/>
    </row>
    <row r="846" ht="16.5">
      <c r="E846" s="24"/>
    </row>
    <row r="847" ht="16.5">
      <c r="E847" s="24"/>
    </row>
    <row r="848" ht="16.5">
      <c r="E848" s="24"/>
    </row>
    <row r="849" ht="16.5">
      <c r="E849" s="24"/>
    </row>
    <row r="850" ht="16.5">
      <c r="E850" s="24"/>
    </row>
    <row r="851" ht="16.5">
      <c r="E851" s="24"/>
    </row>
    <row r="852" ht="16.5">
      <c r="E852" s="24"/>
    </row>
    <row r="853" ht="16.5">
      <c r="E853" s="24"/>
    </row>
    <row r="854" ht="16.5">
      <c r="E854" s="24"/>
    </row>
    <row r="855" ht="16.5">
      <c r="E855" s="24"/>
    </row>
    <row r="856" ht="16.5">
      <c r="E856" s="24"/>
    </row>
    <row r="857" ht="16.5">
      <c r="E857" s="24"/>
    </row>
    <row r="858" ht="16.5">
      <c r="E858" s="24"/>
    </row>
    <row r="859" ht="16.5">
      <c r="E859" s="24"/>
    </row>
    <row r="860" ht="16.5">
      <c r="E860" s="24"/>
    </row>
    <row r="861" ht="16.5">
      <c r="E861" s="24"/>
    </row>
    <row r="862" ht="16.5">
      <c r="E862" s="24"/>
    </row>
    <row r="863" ht="16.5">
      <c r="E863" s="24"/>
    </row>
    <row r="864" ht="16.5">
      <c r="E864" s="24"/>
    </row>
    <row r="865" ht="16.5">
      <c r="E865" s="24"/>
    </row>
    <row r="866" ht="16.5">
      <c r="E866" s="24"/>
    </row>
    <row r="867" ht="16.5">
      <c r="E867" s="24"/>
    </row>
    <row r="868" ht="16.5">
      <c r="E868" s="24"/>
    </row>
    <row r="869" ht="16.5">
      <c r="E869" s="24"/>
    </row>
    <row r="870" ht="16.5">
      <c r="E870" s="24"/>
    </row>
    <row r="871" ht="16.5">
      <c r="E871" s="24"/>
    </row>
    <row r="872" ht="16.5">
      <c r="E872" s="24"/>
    </row>
    <row r="873" ht="16.5">
      <c r="E873" s="24"/>
    </row>
    <row r="874" ht="16.5">
      <c r="E874" s="24"/>
    </row>
    <row r="875" ht="16.5">
      <c r="E875" s="24"/>
    </row>
    <row r="876" ht="16.5">
      <c r="E876" s="24"/>
    </row>
    <row r="877" ht="16.5">
      <c r="E877" s="24"/>
    </row>
    <row r="878" ht="16.5">
      <c r="E878" s="24"/>
    </row>
    <row r="879" ht="16.5">
      <c r="E879" s="24"/>
    </row>
    <row r="880" ht="16.5">
      <c r="E880" s="24"/>
    </row>
    <row r="881" ht="16.5">
      <c r="E881" s="24"/>
    </row>
    <row r="882" ht="16.5">
      <c r="E882" s="24"/>
    </row>
    <row r="883" ht="16.5">
      <c r="E883" s="24"/>
    </row>
    <row r="884" ht="16.5">
      <c r="E884" s="24"/>
    </row>
    <row r="885" ht="16.5">
      <c r="E885" s="24"/>
    </row>
    <row r="886" ht="16.5">
      <c r="E886" s="24"/>
    </row>
    <row r="887" ht="16.5">
      <c r="E887" s="24"/>
    </row>
    <row r="888" ht="16.5">
      <c r="E888" s="24"/>
    </row>
    <row r="889" ht="16.5">
      <c r="E889" s="24"/>
    </row>
    <row r="890" ht="16.5">
      <c r="E890" s="24"/>
    </row>
    <row r="891" ht="16.5">
      <c r="E891" s="24"/>
    </row>
    <row r="892" ht="16.5">
      <c r="E892" s="24"/>
    </row>
    <row r="893" ht="16.5">
      <c r="E893" s="24"/>
    </row>
    <row r="894" ht="16.5">
      <c r="E894" s="24"/>
    </row>
    <row r="895" ht="16.5">
      <c r="E895" s="24"/>
    </row>
    <row r="896" ht="16.5">
      <c r="E896" s="24"/>
    </row>
    <row r="897" ht="16.5">
      <c r="E897" s="24"/>
    </row>
    <row r="898" ht="16.5">
      <c r="E898" s="24"/>
    </row>
    <row r="899" ht="16.5">
      <c r="E899" s="24"/>
    </row>
    <row r="900" ht="16.5">
      <c r="E900" s="24"/>
    </row>
    <row r="901" ht="16.5">
      <c r="E901" s="24"/>
    </row>
    <row r="902" ht="16.5">
      <c r="E902" s="24"/>
    </row>
    <row r="903" ht="16.5">
      <c r="E903" s="24"/>
    </row>
    <row r="904" ht="16.5">
      <c r="E904" s="24"/>
    </row>
    <row r="905" ht="16.5">
      <c r="E905" s="24"/>
    </row>
    <row r="906" ht="16.5">
      <c r="E906" s="24"/>
    </row>
    <row r="907" ht="16.5">
      <c r="E907" s="24"/>
    </row>
    <row r="908" ht="16.5">
      <c r="E908" s="24"/>
    </row>
    <row r="909" ht="16.5">
      <c r="E909" s="24"/>
    </row>
    <row r="910" ht="16.5">
      <c r="E910" s="24"/>
    </row>
    <row r="911" ht="16.5">
      <c r="E911" s="24"/>
    </row>
    <row r="912" ht="16.5">
      <c r="E912" s="24"/>
    </row>
    <row r="913" ht="16.5">
      <c r="E913" s="24"/>
    </row>
    <row r="914" ht="16.5">
      <c r="E914" s="24"/>
    </row>
    <row r="915" ht="16.5">
      <c r="E915" s="24"/>
    </row>
    <row r="916" ht="16.5">
      <c r="E916" s="24"/>
    </row>
    <row r="917" ht="16.5">
      <c r="E917" s="24"/>
    </row>
    <row r="918" ht="16.5">
      <c r="E918" s="24"/>
    </row>
    <row r="919" ht="16.5">
      <c r="E919" s="24"/>
    </row>
    <row r="920" ht="16.5">
      <c r="E920" s="24"/>
    </row>
    <row r="921" ht="16.5">
      <c r="E921" s="24"/>
    </row>
    <row r="922" ht="16.5">
      <c r="E922" s="24"/>
    </row>
    <row r="923" ht="16.5">
      <c r="E923" s="24"/>
    </row>
    <row r="924" ht="16.5">
      <c r="E924" s="24"/>
    </row>
    <row r="925" ht="16.5">
      <c r="E925" s="24"/>
    </row>
    <row r="926" ht="16.5">
      <c r="E926" s="24"/>
    </row>
    <row r="927" ht="16.5">
      <c r="E927" s="24"/>
    </row>
    <row r="928" ht="16.5">
      <c r="E928" s="24"/>
    </row>
    <row r="929" ht="16.5">
      <c r="E929" s="24"/>
    </row>
    <row r="930" ht="16.5">
      <c r="E930" s="24"/>
    </row>
    <row r="931" ht="16.5">
      <c r="E931" s="24"/>
    </row>
    <row r="932" ht="16.5">
      <c r="E932" s="24"/>
    </row>
    <row r="933" ht="16.5">
      <c r="E933" s="24"/>
    </row>
    <row r="934" ht="16.5">
      <c r="E934" s="24"/>
    </row>
    <row r="935" ht="16.5">
      <c r="E935" s="24"/>
    </row>
    <row r="936" ht="16.5">
      <c r="E936" s="24"/>
    </row>
    <row r="937" ht="16.5">
      <c r="E937" s="24"/>
    </row>
    <row r="938" ht="16.5">
      <c r="E938" s="24"/>
    </row>
    <row r="939" ht="16.5">
      <c r="E939" s="24"/>
    </row>
    <row r="940" ht="16.5">
      <c r="E940" s="24"/>
    </row>
    <row r="941" ht="16.5">
      <c r="E941" s="24"/>
    </row>
    <row r="942" ht="16.5">
      <c r="E942" s="24"/>
    </row>
    <row r="943" ht="16.5">
      <c r="E943" s="24"/>
    </row>
    <row r="944" ht="16.5">
      <c r="E944" s="24"/>
    </row>
    <row r="945" ht="16.5">
      <c r="E945" s="24"/>
    </row>
    <row r="946" ht="16.5">
      <c r="E946" s="24"/>
    </row>
    <row r="947" ht="16.5">
      <c r="E947" s="24"/>
    </row>
    <row r="948" ht="16.5">
      <c r="E948" s="24"/>
    </row>
    <row r="949" ht="16.5">
      <c r="E949" s="24"/>
    </row>
    <row r="950" ht="16.5">
      <c r="E950" s="24"/>
    </row>
    <row r="951" ht="16.5">
      <c r="E951" s="24"/>
    </row>
    <row r="952" ht="16.5">
      <c r="E952" s="24"/>
    </row>
    <row r="953" ht="16.5">
      <c r="E953" s="24"/>
    </row>
    <row r="954" ht="16.5">
      <c r="E954" s="24"/>
    </row>
    <row r="955" ht="16.5">
      <c r="E955" s="24"/>
    </row>
    <row r="956" ht="16.5">
      <c r="E956" s="24"/>
    </row>
    <row r="957" ht="16.5">
      <c r="E957" s="24"/>
    </row>
    <row r="958" ht="16.5">
      <c r="E958" s="24"/>
    </row>
    <row r="959" ht="16.5">
      <c r="E959" s="24"/>
    </row>
    <row r="960" ht="16.5">
      <c r="E960" s="24"/>
    </row>
    <row r="961" ht="16.5">
      <c r="E961" s="24"/>
    </row>
    <row r="962" ht="16.5">
      <c r="E962" s="24"/>
    </row>
    <row r="963" ht="16.5">
      <c r="E963" s="24"/>
    </row>
    <row r="964" ht="16.5">
      <c r="E964" s="24"/>
    </row>
    <row r="965" ht="16.5">
      <c r="E965" s="24"/>
    </row>
    <row r="966" ht="16.5">
      <c r="E966" s="24"/>
    </row>
    <row r="967" ht="16.5">
      <c r="E967" s="24"/>
    </row>
    <row r="968" ht="16.5">
      <c r="E968" s="24"/>
    </row>
    <row r="969" ht="16.5">
      <c r="E969" s="24"/>
    </row>
    <row r="970" ht="16.5">
      <c r="E970" s="24"/>
    </row>
    <row r="971" ht="16.5">
      <c r="E971" s="24"/>
    </row>
    <row r="972" ht="16.5">
      <c r="E972" s="24"/>
    </row>
    <row r="973" ht="16.5">
      <c r="E973" s="24"/>
    </row>
    <row r="974" ht="16.5">
      <c r="E974" s="24"/>
    </row>
    <row r="975" ht="16.5">
      <c r="E975" s="24"/>
    </row>
    <row r="976" ht="16.5">
      <c r="E976" s="24"/>
    </row>
    <row r="977" ht="16.5">
      <c r="E977" s="24"/>
    </row>
    <row r="978" ht="16.5">
      <c r="E978" s="24"/>
    </row>
    <row r="979" ht="16.5">
      <c r="E979" s="24"/>
    </row>
    <row r="980" ht="16.5">
      <c r="E980" s="24"/>
    </row>
    <row r="981" ht="16.5">
      <c r="E981" s="24"/>
    </row>
    <row r="982" ht="16.5">
      <c r="E982" s="24"/>
    </row>
    <row r="983" ht="16.5">
      <c r="E983" s="24"/>
    </row>
    <row r="984" ht="16.5">
      <c r="E984" s="24"/>
    </row>
    <row r="985" ht="16.5">
      <c r="E985" s="24"/>
    </row>
    <row r="986" ht="16.5">
      <c r="E986" s="24"/>
    </row>
    <row r="987" ht="16.5">
      <c r="E987" s="24"/>
    </row>
    <row r="988" ht="16.5">
      <c r="E988" s="24"/>
    </row>
    <row r="989" ht="16.5">
      <c r="E989" s="24"/>
    </row>
    <row r="990" ht="16.5">
      <c r="E990" s="24"/>
    </row>
    <row r="991" ht="16.5">
      <c r="E991" s="24"/>
    </row>
    <row r="992" ht="16.5">
      <c r="E992" s="24"/>
    </row>
    <row r="993" ht="16.5">
      <c r="E993" s="24"/>
    </row>
    <row r="994" ht="16.5">
      <c r="E994" s="24"/>
    </row>
    <row r="995" ht="16.5">
      <c r="E995" s="24"/>
    </row>
    <row r="996" ht="16.5">
      <c r="E996" s="24"/>
    </row>
    <row r="997" ht="16.5">
      <c r="E997" s="24"/>
    </row>
    <row r="998" ht="16.5">
      <c r="E998" s="24"/>
    </row>
    <row r="999" ht="16.5">
      <c r="E999" s="24"/>
    </row>
    <row r="1000" ht="16.5">
      <c r="E1000" s="24"/>
    </row>
    <row r="1001" ht="16.5">
      <c r="E1001" s="24"/>
    </row>
    <row r="1002" ht="16.5">
      <c r="E1002" s="24"/>
    </row>
    <row r="1003" ht="16.5">
      <c r="E1003" s="24"/>
    </row>
    <row r="1004" ht="16.5">
      <c r="E1004" s="24"/>
    </row>
    <row r="1005" ht="16.5">
      <c r="E1005" s="24"/>
    </row>
    <row r="1006" ht="16.5">
      <c r="E1006" s="24"/>
    </row>
    <row r="1007" ht="16.5">
      <c r="E1007" s="24"/>
    </row>
    <row r="1008" ht="16.5">
      <c r="E1008" s="24"/>
    </row>
    <row r="1009" ht="16.5">
      <c r="E1009" s="24"/>
    </row>
    <row r="1010" ht="16.5">
      <c r="E1010" s="24"/>
    </row>
    <row r="1011" ht="16.5">
      <c r="E1011" s="24"/>
    </row>
    <row r="1012" ht="16.5">
      <c r="E1012" s="24"/>
    </row>
    <row r="1013" ht="16.5">
      <c r="E1013" s="24"/>
    </row>
    <row r="1014" ht="16.5">
      <c r="E1014" s="24"/>
    </row>
    <row r="1015" ht="16.5">
      <c r="E1015" s="24"/>
    </row>
    <row r="1016" ht="16.5">
      <c r="E1016" s="24"/>
    </row>
    <row r="1017" ht="16.5">
      <c r="E1017" s="24"/>
    </row>
    <row r="1018" ht="16.5">
      <c r="E1018" s="24"/>
    </row>
    <row r="1019" ht="16.5">
      <c r="E1019" s="24"/>
    </row>
    <row r="1020" ht="16.5">
      <c r="E1020" s="24"/>
    </row>
    <row r="1021" ht="16.5">
      <c r="E1021" s="24"/>
    </row>
    <row r="1022" ht="16.5">
      <c r="E1022" s="24"/>
    </row>
    <row r="1023" ht="16.5">
      <c r="E1023" s="24"/>
    </row>
    <row r="1024" ht="16.5">
      <c r="E1024" s="24"/>
    </row>
    <row r="1025" ht="16.5">
      <c r="E1025" s="24"/>
    </row>
    <row r="1026" ht="16.5">
      <c r="E1026" s="24"/>
    </row>
    <row r="1027" ht="16.5">
      <c r="E1027" s="24"/>
    </row>
    <row r="1028" ht="16.5">
      <c r="E1028" s="24"/>
    </row>
    <row r="1029" ht="16.5">
      <c r="E1029" s="24"/>
    </row>
    <row r="1030" ht="16.5">
      <c r="E1030" s="24"/>
    </row>
    <row r="1031" ht="16.5">
      <c r="E1031" s="24"/>
    </row>
    <row r="1032" ht="16.5">
      <c r="E1032" s="24"/>
    </row>
    <row r="1033" ht="16.5">
      <c r="E1033" s="24"/>
    </row>
    <row r="1034" ht="16.5">
      <c r="E1034" s="24"/>
    </row>
    <row r="1035" ht="16.5">
      <c r="E1035" s="24"/>
    </row>
    <row r="1036" ht="16.5">
      <c r="E1036" s="24"/>
    </row>
    <row r="1037" ht="16.5">
      <c r="E1037" s="24"/>
    </row>
    <row r="1038" ht="16.5">
      <c r="E1038" s="24"/>
    </row>
    <row r="1039" ht="16.5">
      <c r="E1039" s="24"/>
    </row>
    <row r="1040" ht="16.5">
      <c r="E1040" s="24"/>
    </row>
    <row r="1041" ht="16.5">
      <c r="E1041" s="24"/>
    </row>
    <row r="1042" ht="16.5">
      <c r="E1042" s="24"/>
    </row>
    <row r="1043" ht="16.5">
      <c r="E1043" s="24"/>
    </row>
    <row r="1044" ht="16.5">
      <c r="E1044" s="24"/>
    </row>
    <row r="1045" ht="16.5">
      <c r="E1045" s="24"/>
    </row>
    <row r="1046" ht="16.5">
      <c r="E1046" s="24"/>
    </row>
    <row r="1047" ht="16.5">
      <c r="E1047" s="24"/>
    </row>
    <row r="1048" ht="16.5">
      <c r="E1048" s="24"/>
    </row>
    <row r="1049" ht="16.5">
      <c r="E1049" s="24"/>
    </row>
    <row r="1050" ht="16.5">
      <c r="E1050" s="24"/>
    </row>
    <row r="1051" ht="16.5">
      <c r="E1051" s="24"/>
    </row>
    <row r="1052" ht="16.5">
      <c r="E1052" s="24"/>
    </row>
    <row r="1053" ht="16.5">
      <c r="E1053" s="24"/>
    </row>
    <row r="1054" ht="16.5">
      <c r="E1054" s="24"/>
    </row>
    <row r="1055" ht="16.5">
      <c r="E1055" s="24"/>
    </row>
    <row r="1056" ht="16.5">
      <c r="E1056" s="24"/>
    </row>
    <row r="1057" ht="16.5">
      <c r="E1057" s="24"/>
    </row>
    <row r="1058" ht="16.5">
      <c r="E1058" s="24"/>
    </row>
    <row r="1059" ht="16.5">
      <c r="E1059" s="24"/>
    </row>
    <row r="1060" ht="16.5">
      <c r="E1060" s="24"/>
    </row>
    <row r="1061" ht="16.5">
      <c r="E1061" s="24"/>
    </row>
    <row r="1062" ht="16.5">
      <c r="E1062" s="24"/>
    </row>
    <row r="1063" ht="16.5">
      <c r="E1063" s="24"/>
    </row>
    <row r="1064" ht="16.5">
      <c r="E1064" s="24"/>
    </row>
    <row r="1065" ht="16.5">
      <c r="E1065" s="24"/>
    </row>
    <row r="1066" ht="16.5">
      <c r="E1066" s="24"/>
    </row>
    <row r="1067" ht="16.5">
      <c r="E1067" s="24"/>
    </row>
    <row r="1068" ht="16.5">
      <c r="E1068" s="24"/>
    </row>
    <row r="1069" ht="16.5">
      <c r="E1069" s="24"/>
    </row>
    <row r="1070" ht="16.5">
      <c r="E1070" s="24"/>
    </row>
    <row r="1071" ht="16.5">
      <c r="E1071" s="24"/>
    </row>
    <row r="1072" ht="16.5">
      <c r="E1072" s="24"/>
    </row>
    <row r="1073" ht="16.5">
      <c r="E1073" s="24"/>
    </row>
    <row r="1074" ht="16.5">
      <c r="E1074" s="24"/>
    </row>
    <row r="1075" ht="16.5">
      <c r="E1075" s="24"/>
    </row>
    <row r="1076" ht="16.5">
      <c r="E1076" s="24"/>
    </row>
    <row r="1077" ht="16.5">
      <c r="E1077" s="24"/>
    </row>
    <row r="1078" ht="16.5">
      <c r="E1078" s="24"/>
    </row>
    <row r="1079" ht="16.5">
      <c r="E1079" s="24"/>
    </row>
    <row r="1080" ht="16.5">
      <c r="E1080" s="24"/>
    </row>
    <row r="1081" ht="16.5">
      <c r="E1081" s="24"/>
    </row>
    <row r="1082" ht="16.5">
      <c r="E1082" s="24"/>
    </row>
    <row r="1083" ht="16.5">
      <c r="E1083" s="24"/>
    </row>
    <row r="1084" ht="16.5">
      <c r="E1084" s="24"/>
    </row>
    <row r="1085" ht="16.5">
      <c r="E1085" s="24"/>
    </row>
    <row r="1086" ht="16.5">
      <c r="E1086" s="24"/>
    </row>
    <row r="1087" ht="16.5">
      <c r="E1087" s="24"/>
    </row>
    <row r="1088" ht="16.5">
      <c r="E1088" s="24"/>
    </row>
    <row r="1089" ht="16.5">
      <c r="E1089" s="24"/>
    </row>
    <row r="1090" ht="16.5">
      <c r="E1090" s="24"/>
    </row>
    <row r="1091" ht="16.5">
      <c r="E1091" s="24"/>
    </row>
    <row r="1092" ht="16.5">
      <c r="E1092" s="24"/>
    </row>
    <row r="1093" ht="16.5">
      <c r="E1093" s="24"/>
    </row>
    <row r="1094" ht="16.5">
      <c r="E1094" s="24"/>
    </row>
    <row r="1095" ht="16.5">
      <c r="E1095" s="24"/>
    </row>
    <row r="1096" ht="16.5">
      <c r="E1096" s="24"/>
    </row>
    <row r="1097" ht="16.5">
      <c r="E1097" s="24"/>
    </row>
    <row r="1098" ht="16.5">
      <c r="E1098" s="24"/>
    </row>
    <row r="1099" ht="16.5">
      <c r="E1099" s="24"/>
    </row>
    <row r="1100" ht="16.5">
      <c r="E1100" s="24"/>
    </row>
    <row r="1101" ht="16.5">
      <c r="E1101" s="24"/>
    </row>
    <row r="1102" ht="16.5">
      <c r="E1102" s="24"/>
    </row>
    <row r="1103" ht="16.5">
      <c r="E1103" s="24"/>
    </row>
    <row r="1104" ht="16.5">
      <c r="E1104" s="24"/>
    </row>
    <row r="1105" ht="16.5">
      <c r="E1105" s="24"/>
    </row>
    <row r="1106" ht="16.5">
      <c r="E1106" s="24"/>
    </row>
    <row r="1107" ht="16.5">
      <c r="E1107" s="24"/>
    </row>
    <row r="1108" ht="16.5">
      <c r="E1108" s="24"/>
    </row>
    <row r="1109" ht="16.5">
      <c r="E1109" s="24"/>
    </row>
    <row r="1110" ht="16.5">
      <c r="E1110" s="24"/>
    </row>
    <row r="1111" ht="16.5">
      <c r="E1111" s="24"/>
    </row>
    <row r="1112" ht="16.5">
      <c r="E1112" s="24"/>
    </row>
    <row r="1113" ht="16.5">
      <c r="E1113" s="24"/>
    </row>
    <row r="1114" ht="16.5">
      <c r="E1114" s="24"/>
    </row>
    <row r="1115" ht="16.5">
      <c r="E1115" s="24"/>
    </row>
    <row r="1116" ht="16.5">
      <c r="E1116" s="24"/>
    </row>
    <row r="1117" ht="16.5">
      <c r="E1117" s="24"/>
    </row>
    <row r="1118" ht="16.5">
      <c r="E1118" s="24"/>
    </row>
    <row r="1119" ht="16.5">
      <c r="E1119" s="24"/>
    </row>
    <row r="1120" ht="16.5">
      <c r="E1120" s="24"/>
    </row>
    <row r="1121" ht="16.5">
      <c r="E1121" s="24"/>
    </row>
    <row r="1122" ht="16.5">
      <c r="E1122" s="24"/>
    </row>
    <row r="1123" ht="16.5">
      <c r="E1123" s="24"/>
    </row>
    <row r="1124" ht="16.5">
      <c r="E1124" s="24"/>
    </row>
    <row r="1125" ht="16.5">
      <c r="E1125" s="24"/>
    </row>
    <row r="1126" ht="16.5">
      <c r="E1126" s="24"/>
    </row>
    <row r="1127" ht="16.5">
      <c r="E1127" s="24"/>
    </row>
    <row r="1128" ht="16.5">
      <c r="E1128" s="24"/>
    </row>
    <row r="1129" ht="16.5">
      <c r="E1129" s="24"/>
    </row>
    <row r="1130" ht="16.5">
      <c r="E1130" s="24"/>
    </row>
    <row r="1131" ht="16.5">
      <c r="E1131" s="24"/>
    </row>
    <row r="1132" ht="16.5">
      <c r="E1132" s="24"/>
    </row>
    <row r="1133" ht="16.5">
      <c r="E1133" s="24"/>
    </row>
    <row r="1134" ht="16.5">
      <c r="E1134" s="24"/>
    </row>
    <row r="1135" ht="16.5">
      <c r="E1135" s="24"/>
    </row>
    <row r="1136" ht="16.5">
      <c r="E1136" s="24"/>
    </row>
    <row r="1137" ht="16.5">
      <c r="E1137" s="24"/>
    </row>
    <row r="1138" ht="16.5">
      <c r="E1138" s="24"/>
    </row>
    <row r="1139" ht="16.5">
      <c r="E1139" s="24"/>
    </row>
    <row r="1140" ht="16.5">
      <c r="E1140" s="24"/>
    </row>
    <row r="1141" ht="16.5">
      <c r="E1141" s="24"/>
    </row>
    <row r="1142" ht="16.5">
      <c r="E1142" s="24"/>
    </row>
    <row r="1143" ht="16.5">
      <c r="E1143" s="24"/>
    </row>
    <row r="1144" ht="16.5">
      <c r="E1144" s="24"/>
    </row>
    <row r="1145" ht="16.5">
      <c r="E1145" s="24"/>
    </row>
    <row r="1146" ht="16.5">
      <c r="E1146" s="24"/>
    </row>
    <row r="1147" ht="16.5">
      <c r="E1147" s="24"/>
    </row>
    <row r="1148" ht="16.5">
      <c r="E1148" s="24"/>
    </row>
    <row r="1149" ht="16.5">
      <c r="E1149" s="24"/>
    </row>
    <row r="1150" ht="16.5">
      <c r="E1150" s="24"/>
    </row>
    <row r="1151" ht="16.5">
      <c r="E1151" s="24"/>
    </row>
    <row r="1152" ht="16.5">
      <c r="E1152" s="24"/>
    </row>
    <row r="1153" ht="16.5">
      <c r="E1153" s="24"/>
    </row>
    <row r="1154" ht="16.5">
      <c r="E1154" s="24"/>
    </row>
    <row r="1155" ht="16.5">
      <c r="E1155" s="24"/>
    </row>
    <row r="1156" ht="16.5">
      <c r="E1156" s="24"/>
    </row>
    <row r="1157" ht="16.5">
      <c r="E1157" s="24"/>
    </row>
    <row r="1158" ht="16.5">
      <c r="E1158" s="24"/>
    </row>
    <row r="1159" ht="16.5">
      <c r="E1159" s="24"/>
    </row>
    <row r="1160" ht="16.5">
      <c r="E1160" s="24"/>
    </row>
    <row r="1161" ht="16.5">
      <c r="E1161" s="24"/>
    </row>
    <row r="1162" ht="16.5">
      <c r="E1162" s="24"/>
    </row>
    <row r="1163" ht="16.5">
      <c r="E1163" s="24"/>
    </row>
    <row r="1164" ht="16.5">
      <c r="E1164" s="24"/>
    </row>
    <row r="1165" ht="16.5">
      <c r="E1165" s="24"/>
    </row>
    <row r="1166" ht="16.5">
      <c r="E1166" s="24"/>
    </row>
    <row r="1167" ht="16.5">
      <c r="E1167" s="24"/>
    </row>
    <row r="1168" ht="16.5">
      <c r="E1168" s="24"/>
    </row>
    <row r="1169" ht="16.5">
      <c r="E1169" s="24"/>
    </row>
    <row r="1170" ht="16.5">
      <c r="E1170" s="24"/>
    </row>
    <row r="1171" ht="16.5">
      <c r="E1171" s="24"/>
    </row>
    <row r="1172" ht="16.5">
      <c r="E1172" s="24"/>
    </row>
    <row r="1173" ht="16.5">
      <c r="E1173" s="24"/>
    </row>
    <row r="1174" ht="16.5">
      <c r="E1174" s="24"/>
    </row>
    <row r="1175" ht="16.5">
      <c r="E1175" s="24"/>
    </row>
    <row r="1176" ht="16.5">
      <c r="E1176" s="24"/>
    </row>
    <row r="1177" ht="16.5">
      <c r="E1177" s="24"/>
    </row>
    <row r="1178" ht="16.5">
      <c r="E1178" s="24"/>
    </row>
    <row r="1179" ht="16.5">
      <c r="E1179" s="24"/>
    </row>
    <row r="1180" ht="16.5">
      <c r="E1180" s="24"/>
    </row>
    <row r="1181" ht="16.5">
      <c r="E1181" s="24"/>
    </row>
    <row r="1182" ht="16.5">
      <c r="E1182" s="24"/>
    </row>
    <row r="1183" ht="16.5">
      <c r="E1183" s="24"/>
    </row>
    <row r="1184" ht="16.5">
      <c r="E1184" s="24"/>
    </row>
    <row r="1185" ht="16.5">
      <c r="E1185" s="24"/>
    </row>
    <row r="1186" ht="16.5">
      <c r="E1186" s="24"/>
    </row>
    <row r="1187" ht="16.5">
      <c r="E1187" s="24"/>
    </row>
    <row r="1188" ht="16.5">
      <c r="E1188" s="24"/>
    </row>
    <row r="1189" ht="16.5">
      <c r="E1189" s="24"/>
    </row>
    <row r="1190" ht="16.5">
      <c r="E1190" s="24"/>
    </row>
    <row r="1191" ht="16.5">
      <c r="E1191" s="24"/>
    </row>
    <row r="1192" ht="16.5">
      <c r="E1192" s="24"/>
    </row>
    <row r="1193" ht="16.5">
      <c r="E1193" s="24"/>
    </row>
    <row r="1194" ht="16.5">
      <c r="E1194" s="24"/>
    </row>
    <row r="1195" ht="16.5">
      <c r="E1195" s="24"/>
    </row>
    <row r="1196" ht="16.5">
      <c r="E1196" s="24"/>
    </row>
    <row r="1197" ht="16.5">
      <c r="E1197" s="24"/>
    </row>
    <row r="1198" ht="16.5">
      <c r="E1198" s="24"/>
    </row>
    <row r="1199" ht="16.5">
      <c r="E1199" s="24"/>
    </row>
    <row r="1200" ht="16.5">
      <c r="E1200" s="24"/>
    </row>
    <row r="1201" ht="16.5">
      <c r="E1201" s="24"/>
    </row>
    <row r="1202" ht="16.5">
      <c r="E1202" s="24"/>
    </row>
    <row r="1203" ht="16.5">
      <c r="E1203" s="24"/>
    </row>
    <row r="1204" ht="16.5">
      <c r="E1204" s="24"/>
    </row>
    <row r="1205" ht="16.5">
      <c r="E1205" s="24"/>
    </row>
    <row r="1206" ht="16.5">
      <c r="E1206" s="24"/>
    </row>
    <row r="1207" ht="16.5">
      <c r="E1207" s="24"/>
    </row>
    <row r="1208" ht="16.5">
      <c r="E1208" s="24"/>
    </row>
    <row r="1209" ht="16.5">
      <c r="E1209" s="24"/>
    </row>
    <row r="1210" ht="16.5">
      <c r="E1210" s="24"/>
    </row>
    <row r="1211" ht="16.5">
      <c r="E1211" s="24"/>
    </row>
    <row r="1212" ht="16.5">
      <c r="E1212" s="24"/>
    </row>
    <row r="1213" ht="16.5">
      <c r="E1213" s="24"/>
    </row>
    <row r="1214" ht="16.5">
      <c r="E1214" s="24"/>
    </row>
    <row r="1215" ht="16.5">
      <c r="E1215" s="24"/>
    </row>
    <row r="1216" ht="16.5">
      <c r="E1216" s="24"/>
    </row>
    <row r="1217" ht="16.5">
      <c r="E1217" s="24"/>
    </row>
    <row r="1218" ht="16.5">
      <c r="E1218" s="24"/>
    </row>
    <row r="1219" ht="16.5">
      <c r="E1219" s="24"/>
    </row>
    <row r="1220" ht="16.5">
      <c r="E1220" s="24"/>
    </row>
    <row r="1221" ht="16.5">
      <c r="E1221" s="24"/>
    </row>
    <row r="1222" ht="16.5">
      <c r="E1222" s="24"/>
    </row>
    <row r="1223" ht="16.5">
      <c r="E1223" s="24"/>
    </row>
    <row r="1224" ht="16.5">
      <c r="E1224" s="24"/>
    </row>
    <row r="1225" ht="16.5">
      <c r="E1225" s="24"/>
    </row>
    <row r="1226" ht="16.5">
      <c r="E1226" s="24"/>
    </row>
    <row r="1227" ht="16.5">
      <c r="E1227" s="24"/>
    </row>
    <row r="1228" ht="16.5">
      <c r="E1228" s="24"/>
    </row>
    <row r="1229" ht="16.5">
      <c r="E1229" s="24"/>
    </row>
    <row r="1230" ht="16.5">
      <c r="E1230" s="24"/>
    </row>
    <row r="1231" ht="16.5">
      <c r="E1231" s="24"/>
    </row>
    <row r="1232" ht="16.5">
      <c r="E1232" s="24"/>
    </row>
    <row r="1233" ht="16.5">
      <c r="E1233" s="24"/>
    </row>
    <row r="1234" ht="16.5">
      <c r="E1234" s="24"/>
    </row>
    <row r="1235" ht="16.5">
      <c r="E1235" s="24"/>
    </row>
    <row r="1236" ht="16.5">
      <c r="E1236" s="24"/>
    </row>
    <row r="1237" ht="16.5">
      <c r="E1237" s="24"/>
    </row>
    <row r="1238" ht="16.5">
      <c r="E1238" s="24"/>
    </row>
    <row r="1239" ht="16.5">
      <c r="E1239" s="24"/>
    </row>
    <row r="1240" ht="16.5">
      <c r="E1240" s="24"/>
    </row>
    <row r="1241" ht="16.5">
      <c r="E1241" s="24"/>
    </row>
    <row r="1242" ht="16.5">
      <c r="E1242" s="24"/>
    </row>
    <row r="1243" ht="16.5">
      <c r="E1243" s="24"/>
    </row>
    <row r="1244" ht="16.5">
      <c r="E1244" s="24"/>
    </row>
    <row r="1245" ht="16.5">
      <c r="E1245" s="24"/>
    </row>
    <row r="1246" ht="16.5">
      <c r="E1246" s="24"/>
    </row>
    <row r="1247" ht="16.5">
      <c r="E1247" s="24"/>
    </row>
    <row r="1248" ht="16.5">
      <c r="E1248" s="24"/>
    </row>
    <row r="1249" ht="16.5">
      <c r="E1249" s="24"/>
    </row>
    <row r="1250" ht="16.5">
      <c r="E1250" s="24"/>
    </row>
    <row r="1251" ht="16.5">
      <c r="E1251" s="24"/>
    </row>
    <row r="1252" ht="16.5">
      <c r="E1252" s="24"/>
    </row>
    <row r="1253" ht="16.5">
      <c r="E1253" s="24"/>
    </row>
    <row r="1254" ht="16.5">
      <c r="E1254" s="24"/>
    </row>
    <row r="1255" ht="16.5">
      <c r="E1255" s="24"/>
    </row>
    <row r="1256" ht="16.5">
      <c r="E1256" s="24"/>
    </row>
    <row r="1257" ht="16.5">
      <c r="E1257" s="24"/>
    </row>
    <row r="1258" ht="16.5">
      <c r="E1258" s="24"/>
    </row>
    <row r="1259" ht="16.5">
      <c r="E1259" s="24"/>
    </row>
    <row r="1260" ht="16.5">
      <c r="E1260" s="24"/>
    </row>
    <row r="1261" ht="16.5">
      <c r="E1261" s="24"/>
    </row>
    <row r="1262" ht="16.5">
      <c r="E1262" s="24"/>
    </row>
    <row r="1263" ht="16.5">
      <c r="E1263" s="24"/>
    </row>
    <row r="1264" ht="16.5">
      <c r="E1264" s="24"/>
    </row>
  </sheetData>
  <sheetProtection password="E091" sheet="1"/>
  <mergeCells count="15">
    <mergeCell ref="E5:F5"/>
    <mergeCell ref="C6:C7"/>
    <mergeCell ref="D6:D7"/>
    <mergeCell ref="A1:F1"/>
    <mergeCell ref="A2:B2"/>
    <mergeCell ref="A3:B3"/>
    <mergeCell ref="A4:F4"/>
    <mergeCell ref="C2:F2"/>
    <mergeCell ref="C3:F3"/>
    <mergeCell ref="A6:A7"/>
    <mergeCell ref="C77:F77"/>
    <mergeCell ref="C78:F78"/>
    <mergeCell ref="C84:F84"/>
    <mergeCell ref="B6:B7"/>
    <mergeCell ref="E6:F6"/>
  </mergeCells>
  <printOptions horizontalCentered="1"/>
  <pageMargins left="0.25" right="0.25" top="0.5" bottom="0.5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2020-01-30T09:45:04Z</cp:lastPrinted>
  <dcterms:created xsi:type="dcterms:W3CDTF">1996-10-14T23:33:28Z</dcterms:created>
  <dcterms:modified xsi:type="dcterms:W3CDTF">2020-01-30T12:18:57Z</dcterms:modified>
  <cp:category/>
  <cp:version/>
  <cp:contentType/>
  <cp:contentStatus/>
</cp:coreProperties>
</file>